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8255" windowHeight="13605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Лист1!$A$5:$G$5</definedName>
  </definedNames>
  <calcPr calcId="144525"/>
</workbook>
</file>

<file path=xl/calcChain.xml><?xml version="1.0" encoding="utf-8"?>
<calcChain xmlns="http://schemas.openxmlformats.org/spreadsheetml/2006/main">
  <c r="F6" i="1" l="1"/>
  <c r="G9" i="1" l="1"/>
  <c r="F7" i="1"/>
  <c r="F8" i="1"/>
</calcChain>
</file>

<file path=xl/sharedStrings.xml><?xml version="1.0" encoding="utf-8"?>
<sst xmlns="http://schemas.openxmlformats.org/spreadsheetml/2006/main" count="16" uniqueCount="14">
  <si>
    <t>№ пп</t>
  </si>
  <si>
    <t>Ед. изм.</t>
  </si>
  <si>
    <t>Номенклатурный номер</t>
  </si>
  <si>
    <t>Краткий текст материала</t>
  </si>
  <si>
    <t>Кол-во</t>
  </si>
  <si>
    <t>Цена, руб. без НДС</t>
  </si>
  <si>
    <t>Сумма, руб. без НДС</t>
  </si>
  <si>
    <t>Итоговая планируемая (предельная) цена закупки</t>
  </si>
  <si>
    <t xml:space="preserve">Приложение № 1 к
техническому заданию
</t>
  </si>
  <si>
    <t>шт</t>
  </si>
  <si>
    <t>Зажим ответвит герметич ORPN 150M</t>
  </si>
  <si>
    <t>Вязка спиральная ВС-120/150.2</t>
  </si>
  <si>
    <t>Вязка спиральная ВС-70/95.1</t>
  </si>
  <si>
    <t>Поставка арматуры к самонесущему изолированному проводу (СИП) 6-35 кВ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</si>
</sst>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20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1">
    <xf numFmtId="0" fontId="0" fillId="0" borderId="0" xfId="0"/>
    <xf numFmtId="0" fontId="18" fillId="0" borderId="0" xfId="0" applyFont="1"/>
    <xf numFmtId="0" fontId="18" fillId="0" borderId="0" xfId="0" applyFont="1" applyAlignment="1">
      <alignment wrapText="1"/>
    </xf>
    <xf numFmtId="0" fontId="18" fillId="0" borderId="0" xfId="0" applyFont="1" applyAlignment="1">
      <alignment horizontal="center"/>
    </xf>
    <xf numFmtId="0" fontId="18" fillId="0" borderId="10" xfId="0" applyFont="1" applyBorder="1" applyAlignment="1">
      <alignment horizontal="center" vertical="center" wrapText="1"/>
    </xf>
    <xf numFmtId="0" fontId="18" fillId="0" borderId="10" xfId="0" applyFont="1" applyBorder="1" applyAlignment="1">
      <alignment horizontal="center" vertical="center"/>
    </xf>
    <xf numFmtId="0" fontId="18" fillId="0" borderId="10" xfId="0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1" fontId="18" fillId="0" borderId="10" xfId="0" applyNumberFormat="1" applyFont="1" applyBorder="1" applyAlignment="1">
      <alignment horizontal="center" vertical="center"/>
    </xf>
    <xf numFmtId="1" fontId="19" fillId="0" borderId="13" xfId="0" applyNumberFormat="1" applyFont="1" applyBorder="1" applyAlignment="1">
      <alignment horizontal="center"/>
    </xf>
    <xf numFmtId="164" fontId="18" fillId="0" borderId="10" xfId="0" applyNumberFormat="1" applyFont="1" applyBorder="1" applyAlignment="1">
      <alignment horizontal="center"/>
    </xf>
    <xf numFmtId="0" fontId="18" fillId="0" borderId="0" xfId="0" applyFont="1" applyAlignment="1">
      <alignment horizontal="center" vertical="center" wrapText="1"/>
    </xf>
    <xf numFmtId="0" fontId="18" fillId="0" borderId="10" xfId="0" applyFont="1" applyFill="1" applyBorder="1" applyAlignment="1">
      <alignment horizontal="left" vertical="center" wrapText="1"/>
    </xf>
    <xf numFmtId="2" fontId="18" fillId="0" borderId="10" xfId="0" applyNumberFormat="1" applyFont="1" applyFill="1" applyBorder="1" applyAlignment="1">
      <alignment horizontal="center" vertical="center" wrapText="1"/>
    </xf>
    <xf numFmtId="0" fontId="18" fillId="0" borderId="0" xfId="0" applyFont="1" applyAlignment="1">
      <alignment horizontal="right" wrapText="1"/>
    </xf>
    <xf numFmtId="0" fontId="18" fillId="0" borderId="0" xfId="0" applyFont="1" applyAlignment="1">
      <alignment horizontal="center" wrapText="1"/>
    </xf>
    <xf numFmtId="1" fontId="19" fillId="0" borderId="11" xfId="0" applyNumberFormat="1" applyFont="1" applyBorder="1" applyAlignment="1">
      <alignment horizontal="left"/>
    </xf>
    <xf numFmtId="1" fontId="19" fillId="0" borderId="12" xfId="0" applyNumberFormat="1" applyFont="1" applyBorder="1" applyAlignment="1">
      <alignment horizontal="left"/>
    </xf>
    <xf numFmtId="1" fontId="19" fillId="0" borderId="13" xfId="0" applyNumberFormat="1" applyFont="1" applyBorder="1" applyAlignment="1">
      <alignment horizontal="left"/>
    </xf>
    <xf numFmtId="0" fontId="18" fillId="0" borderId="0" xfId="0" applyFont="1" applyAlignment="1">
      <alignment horizontal="center" vertical="center" wrapText="1"/>
    </xf>
    <xf numFmtId="2" fontId="18" fillId="0" borderId="10" xfId="0" applyNumberFormat="1" applyFont="1" applyBorder="1" applyAlignment="1">
      <alignment horizontal="center" vertical="center" wrapText="1"/>
    </xf>
  </cellXfs>
  <cellStyles count="42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 customBuiltin="1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12"/>
  <sheetViews>
    <sheetView tabSelected="1" topLeftCell="A4" workbookViewId="0">
      <selection activeCell="B11" sqref="B11:G12"/>
    </sheetView>
  </sheetViews>
  <sheetFormatPr defaultRowHeight="13.35" customHeight="1" x14ac:dyDescent="0.25"/>
  <cols>
    <col min="1" max="1" width="7.85546875" style="1" customWidth="1"/>
    <col min="2" max="2" width="25.7109375" style="1" customWidth="1"/>
    <col min="3" max="3" width="25.28515625" style="1" customWidth="1"/>
    <col min="4" max="4" width="12.85546875" style="2" customWidth="1"/>
    <col min="5" max="5" width="11" style="2" customWidth="1"/>
    <col min="6" max="6" width="13.85546875" style="2" customWidth="1"/>
    <col min="7" max="7" width="25.5703125" style="3" customWidth="1"/>
    <col min="8" max="16384" width="9.140625" style="1"/>
  </cols>
  <sheetData>
    <row r="2" spans="1:7" ht="43.5" customHeight="1" x14ac:dyDescent="0.25">
      <c r="E2" s="14" t="s">
        <v>8</v>
      </c>
      <c r="F2" s="14"/>
      <c r="G2" s="14"/>
    </row>
    <row r="3" spans="1:7" ht="25.5" customHeight="1" x14ac:dyDescent="0.25">
      <c r="B3" s="19" t="s">
        <v>13</v>
      </c>
      <c r="C3" s="19"/>
      <c r="D3" s="19"/>
      <c r="E3" s="19"/>
      <c r="F3" s="19"/>
      <c r="G3" s="19"/>
    </row>
    <row r="5" spans="1:7" s="7" customFormat="1" ht="31.5" x14ac:dyDescent="0.2">
      <c r="A5" s="4" t="s">
        <v>0</v>
      </c>
      <c r="B5" s="5" t="s">
        <v>2</v>
      </c>
      <c r="C5" s="6" t="s">
        <v>3</v>
      </c>
      <c r="D5" s="4" t="s">
        <v>1</v>
      </c>
      <c r="E5" s="4" t="s">
        <v>4</v>
      </c>
      <c r="F5" s="4" t="s">
        <v>5</v>
      </c>
      <c r="G5" s="6" t="s">
        <v>6</v>
      </c>
    </row>
    <row r="6" spans="1:7" s="11" customFormat="1" ht="31.5" x14ac:dyDescent="0.2">
      <c r="A6" s="4">
        <v>1</v>
      </c>
      <c r="B6" s="5">
        <v>3449912956</v>
      </c>
      <c r="C6" s="12" t="s">
        <v>10</v>
      </c>
      <c r="D6" s="4" t="s">
        <v>9</v>
      </c>
      <c r="E6" s="8">
        <v>53</v>
      </c>
      <c r="F6" s="20">
        <f>G6/E6</f>
        <v>802.48245283018866</v>
      </c>
      <c r="G6" s="13">
        <v>42531.57</v>
      </c>
    </row>
    <row r="7" spans="1:7" s="11" customFormat="1" ht="31.5" x14ac:dyDescent="0.2">
      <c r="A7" s="4">
        <v>2</v>
      </c>
      <c r="B7" s="5">
        <v>3449912950</v>
      </c>
      <c r="C7" s="12" t="s">
        <v>11</v>
      </c>
      <c r="D7" s="4" t="s">
        <v>9</v>
      </c>
      <c r="E7" s="8">
        <v>642</v>
      </c>
      <c r="F7" s="4">
        <f t="shared" ref="F7:F8" si="0">G7/E7</f>
        <v>125</v>
      </c>
      <c r="G7" s="13">
        <v>80250</v>
      </c>
    </row>
    <row r="8" spans="1:7" s="11" customFormat="1" ht="31.5" x14ac:dyDescent="0.2">
      <c r="A8" s="4">
        <v>3</v>
      </c>
      <c r="B8" s="5">
        <v>3449912953</v>
      </c>
      <c r="C8" s="12" t="s">
        <v>12</v>
      </c>
      <c r="D8" s="4" t="s">
        <v>9</v>
      </c>
      <c r="E8" s="8">
        <v>1511</v>
      </c>
      <c r="F8" s="4">
        <f t="shared" si="0"/>
        <v>133.9</v>
      </c>
      <c r="G8" s="13">
        <v>202322.9</v>
      </c>
    </row>
    <row r="9" spans="1:7" ht="13.35" customHeight="1" x14ac:dyDescent="0.25">
      <c r="A9" s="16" t="s">
        <v>7</v>
      </c>
      <c r="B9" s="17"/>
      <c r="C9" s="17"/>
      <c r="D9" s="17"/>
      <c r="E9" s="18"/>
      <c r="F9" s="9"/>
      <c r="G9" s="10">
        <f>SUM(G6:G8)</f>
        <v>325104.46999999997</v>
      </c>
    </row>
    <row r="11" spans="1:7" ht="33.75" customHeight="1" x14ac:dyDescent="0.25">
      <c r="B11" s="15"/>
      <c r="C11" s="15"/>
      <c r="D11" s="15"/>
      <c r="E11" s="15"/>
      <c r="F11" s="15"/>
      <c r="G11" s="15"/>
    </row>
    <row r="12" spans="1:7" ht="57.75" customHeight="1" x14ac:dyDescent="0.25">
      <c r="B12" s="15"/>
      <c r="C12" s="15"/>
      <c r="D12" s="15"/>
      <c r="E12" s="15"/>
      <c r="F12" s="15"/>
      <c r="G12" s="15"/>
    </row>
  </sheetData>
  <autoFilter ref="A5:G5"/>
  <mergeCells count="4">
    <mergeCell ref="E2:G2"/>
    <mergeCell ref="B11:G12"/>
    <mergeCell ref="A9:E9"/>
    <mergeCell ref="B3:G3"/>
  </mergeCells>
  <pageMargins left="0.7" right="0.7" top="0.75" bottom="0.75" header="0.3" footer="0.3"/>
  <pageSetup paperSize="9" scale="6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35" customHeight="1" x14ac:dyDescent="0.2"/>
  <sheetData/>
  <pageMargins left="0.78740157499999996" right="0.78740157499999996" top="0.984251969" bottom="0.984251969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35" customHeight="1" x14ac:dyDescent="0.2"/>
  <sheetData/>
  <pageMargins left="0.78740157499999996" right="0.78740157499999996" top="0.984251969" bottom="0.984251969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ООО "Русские машины"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saburova</dc:creator>
  <cp:lastModifiedBy>Монгуш Амир Эртинеевич</cp:lastModifiedBy>
  <cp:lastPrinted>2019-08-08T03:14:55Z</cp:lastPrinted>
  <dcterms:created xsi:type="dcterms:W3CDTF">2009-04-30T09:11:23Z</dcterms:created>
  <dcterms:modified xsi:type="dcterms:W3CDTF">2020-09-03T10:27:23Z</dcterms:modified>
</cp:coreProperties>
</file>