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6275" windowHeight="10230"/>
  </bookViews>
  <sheets>
    <sheet name="Приложение №1" sheetId="6" r:id="rId1"/>
  </sheets>
  <calcPr calcId="144525"/>
</workbook>
</file>

<file path=xl/calcChain.xml><?xml version="1.0" encoding="utf-8"?>
<calcChain xmlns="http://schemas.openxmlformats.org/spreadsheetml/2006/main">
  <c r="H10" i="6" l="1"/>
  <c r="H23" i="6" l="1"/>
  <c r="H20" i="6"/>
  <c r="H19" i="6"/>
  <c r="H15" i="6"/>
  <c r="H14" i="6"/>
  <c r="H9" i="6"/>
  <c r="H18" i="6" l="1"/>
  <c r="H12" i="6"/>
  <c r="G6" i="6"/>
  <c r="G7" i="6"/>
  <c r="G8" i="6"/>
  <c r="G11" i="6"/>
  <c r="G13" i="6"/>
  <c r="G16" i="6"/>
  <c r="G17" i="6"/>
  <c r="G21" i="6"/>
  <c r="G22" i="6"/>
  <c r="G5" i="6"/>
  <c r="H24" i="6" l="1"/>
</calcChain>
</file>

<file path=xl/sharedStrings.xml><?xml version="1.0" encoding="utf-8"?>
<sst xmlns="http://schemas.openxmlformats.org/spreadsheetml/2006/main" count="52" uniqueCount="36">
  <si>
    <t xml:space="preserve">Итого планируемая (предельная) цена закупки </t>
  </si>
  <si>
    <t>Приложение №1 к ТЗ</t>
  </si>
  <si>
    <t>Номенклатурный номер</t>
  </si>
  <si>
    <t>№</t>
  </si>
  <si>
    <t>Ед. изм.</t>
  </si>
  <si>
    <t>Краткий /полный текст материала</t>
  </si>
  <si>
    <t>Характеристики, параметры, ТУ, ГОСТ (при необходимости)</t>
  </si>
  <si>
    <t>Кол-во</t>
  </si>
  <si>
    <t>Цена руб., без НДС</t>
  </si>
  <si>
    <t>Сумма, руб., без НДС</t>
  </si>
  <si>
    <t>Грунтовка ГФ-021 серая</t>
  </si>
  <si>
    <t>Грунтовка Текс пропиточная</t>
  </si>
  <si>
    <t>Колер для фасадной краски серый</t>
  </si>
  <si>
    <t>Краска акрил. интерьер. FARBITEX</t>
  </si>
  <si>
    <t>Краска ВД-АК-12 фасадная</t>
  </si>
  <si>
    <t>Лак ЛБС-4</t>
  </si>
  <si>
    <t>Растворитель 646</t>
  </si>
  <si>
    <t>Эмаль НЦ-11 серая</t>
  </si>
  <si>
    <t>Эмаль НЦ-132 желтая</t>
  </si>
  <si>
    <t>Эмаль НЦ-132 зеленая</t>
  </si>
  <si>
    <t>Эмаль НЦ-132 красная</t>
  </si>
  <si>
    <t>Эмаль НЦ-132 серая</t>
  </si>
  <si>
    <t>Эмаль НЦ-132 черная</t>
  </si>
  <si>
    <t>Эмаль ПФ-115 белая</t>
  </si>
  <si>
    <t>Эмаль ПФ-115 серая</t>
  </si>
  <si>
    <t>Эмаль ПФ-115 синяя</t>
  </si>
  <si>
    <t>Эмаль ПФ-115 черная</t>
  </si>
  <si>
    <t>Эмаль ПФ-266 красно-коричневая</t>
  </si>
  <si>
    <t>кг</t>
  </si>
  <si>
    <t>л</t>
  </si>
  <si>
    <t>Цвет базовый цвет белый + колеровка в пастельные тона
Инструмент нанесения кисть, валик, распылитель
Степень блеска матовая
Расход 200-250 г/м²
Количество слоев 2 и более слоя
Время высыхания "от пыли" 2 ч
Нанесение следующего слоя через 8 ч
Полное высыхание 6-8 ч
Хранение от 0 до +40°С</t>
  </si>
  <si>
    <t>Расход: 80-200 г/м2 (при одном слое 80-100 г/м2)
Цвет: белый
Блеск: матовая
Колеровка: пигментными пастами
Срок хранения: 1 год в оригинальной таре при t от +5 до +25
Морозостойкость: не выдерживает замораживания!</t>
  </si>
  <si>
    <t>Расход: 100-200 г/м2 (при одном слое 100-200г/м2)
Цвет: белый
Блеск: матовая
Колеровка: пигментными пастами
Срок хранения: 1 год в оригинальной таре при t от +5 до +25
Морозостойкость: не выдерживает замораживания!</t>
  </si>
  <si>
    <t>Срок хранения: 1 год в оригинальной таре при t от +5 до +25
Морозостойкость: не выдерживает замораживания</t>
  </si>
  <si>
    <t>Краска штемпельная 28мл на водной основе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</si>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</sst>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="85" zoomScaleNormal="85" workbookViewId="0">
      <selection activeCell="H24" sqref="H24"/>
    </sheetView>
  </sheetViews>
  <sheetFormatPr defaultColWidth="9.140625" defaultRowHeight="15" x14ac:dyDescent="0.25"/>
  <cols>
    <col min="1" max="1" width="5.5703125" style="3" customWidth="1"/>
    <col min="2" max="2" width="16.5703125" style="3" customWidth="1"/>
    <col min="3" max="3" width="23.42578125" style="3" customWidth="1"/>
    <col min="4" max="4" width="41.7109375" style="3" customWidth="1"/>
    <col min="5" max="6" width="9.140625" style="3"/>
    <col min="7" max="7" width="11.42578125" style="3" customWidth="1"/>
    <col min="8" max="8" width="12.7109375" style="4" customWidth="1"/>
    <col min="9" max="16384" width="9.140625" style="3"/>
  </cols>
  <sheetData>
    <row r="1" spans="1:8" x14ac:dyDescent="0.25">
      <c r="F1" s="12" t="s">
        <v>1</v>
      </c>
      <c r="G1" s="12"/>
      <c r="H1" s="12"/>
    </row>
    <row r="2" spans="1:8" x14ac:dyDescent="0.25">
      <c r="F2" s="13"/>
      <c r="G2" s="13"/>
      <c r="H2" s="13"/>
    </row>
    <row r="3" spans="1:8" ht="58.9" customHeight="1" x14ac:dyDescent="0.25">
      <c r="A3" s="1" t="s">
        <v>3</v>
      </c>
      <c r="B3" s="1" t="s">
        <v>2</v>
      </c>
      <c r="C3" s="2" t="s">
        <v>5</v>
      </c>
      <c r="D3" s="2" t="s">
        <v>6</v>
      </c>
      <c r="E3" s="1" t="s">
        <v>4</v>
      </c>
      <c r="F3" s="1" t="s">
        <v>7</v>
      </c>
      <c r="G3" s="1" t="s">
        <v>8</v>
      </c>
      <c r="H3" s="1" t="s">
        <v>9</v>
      </c>
    </row>
    <row r="4" spans="1:8" ht="15" customHeight="1" x14ac:dyDescent="0.3">
      <c r="A4" s="1">
        <v>1</v>
      </c>
      <c r="B4" s="1">
        <v>2</v>
      </c>
      <c r="C4" s="2">
        <v>3</v>
      </c>
      <c r="D4" s="2">
        <v>4</v>
      </c>
      <c r="E4" s="1">
        <v>5</v>
      </c>
      <c r="F4" s="7">
        <v>6</v>
      </c>
      <c r="G4" s="2">
        <v>7</v>
      </c>
      <c r="H4" s="2">
        <v>8</v>
      </c>
    </row>
    <row r="5" spans="1:8" ht="15" customHeight="1" x14ac:dyDescent="0.25">
      <c r="A5" s="1">
        <v>1</v>
      </c>
      <c r="B5" s="1">
        <v>2312130006</v>
      </c>
      <c r="C5" s="2" t="s">
        <v>10</v>
      </c>
      <c r="D5" s="2"/>
      <c r="E5" s="1" t="s">
        <v>28</v>
      </c>
      <c r="F5" s="7">
        <v>199</v>
      </c>
      <c r="G5" s="2">
        <f>H5/F5</f>
        <v>66.36</v>
      </c>
      <c r="H5" s="2">
        <v>13205.64</v>
      </c>
    </row>
    <row r="6" spans="1:8" ht="75" customHeight="1" x14ac:dyDescent="0.25">
      <c r="A6" s="1">
        <v>2</v>
      </c>
      <c r="B6" s="1">
        <v>2312630001</v>
      </c>
      <c r="C6" s="2" t="s">
        <v>11</v>
      </c>
      <c r="D6" s="2" t="s">
        <v>33</v>
      </c>
      <c r="E6" s="1" t="s">
        <v>28</v>
      </c>
      <c r="F6" s="7">
        <v>365</v>
      </c>
      <c r="G6" s="2">
        <f t="shared" ref="G6:G22" si="0">H6/F6</f>
        <v>40.29</v>
      </c>
      <c r="H6" s="2">
        <v>14705.85</v>
      </c>
    </row>
    <row r="7" spans="1:8" ht="135.75" customHeight="1" x14ac:dyDescent="0.25">
      <c r="A7" s="1">
        <v>3</v>
      </c>
      <c r="B7" s="1">
        <v>2463540002</v>
      </c>
      <c r="C7" s="2" t="s">
        <v>12</v>
      </c>
      <c r="D7" s="2" t="s">
        <v>30</v>
      </c>
      <c r="E7" s="1" t="s">
        <v>28</v>
      </c>
      <c r="F7" s="7">
        <v>23</v>
      </c>
      <c r="G7" s="2">
        <f t="shared" si="0"/>
        <v>232.46</v>
      </c>
      <c r="H7" s="2">
        <v>5346.58</v>
      </c>
    </row>
    <row r="8" spans="1:8" ht="148.5" customHeight="1" x14ac:dyDescent="0.25">
      <c r="A8" s="1">
        <v>4</v>
      </c>
      <c r="B8" s="1">
        <v>2316310005</v>
      </c>
      <c r="C8" s="2" t="s">
        <v>13</v>
      </c>
      <c r="D8" s="2" t="s">
        <v>31</v>
      </c>
      <c r="E8" s="1" t="s">
        <v>28</v>
      </c>
      <c r="F8" s="7">
        <v>250</v>
      </c>
      <c r="G8" s="2">
        <f t="shared" si="0"/>
        <v>65.489999999999995</v>
      </c>
      <c r="H8" s="2">
        <v>16372.5</v>
      </c>
    </row>
    <row r="9" spans="1:8" ht="159" customHeight="1" x14ac:dyDescent="0.25">
      <c r="A9" s="1">
        <v>5</v>
      </c>
      <c r="B9" s="1">
        <v>2316300002</v>
      </c>
      <c r="C9" s="2" t="s">
        <v>14</v>
      </c>
      <c r="D9" s="2" t="s">
        <v>32</v>
      </c>
      <c r="E9" s="1" t="s">
        <v>28</v>
      </c>
      <c r="F9" s="7">
        <v>500</v>
      </c>
      <c r="G9" s="2">
        <v>49.9</v>
      </c>
      <c r="H9" s="2">
        <f>G9*F9</f>
        <v>24950</v>
      </c>
    </row>
    <row r="10" spans="1:8" s="17" customFormat="1" ht="34.5" customHeight="1" x14ac:dyDescent="0.25">
      <c r="A10" s="1">
        <v>6</v>
      </c>
      <c r="B10" s="1">
        <v>9692890244</v>
      </c>
      <c r="C10" s="2" t="s">
        <v>34</v>
      </c>
      <c r="D10" s="2"/>
      <c r="E10" s="1" t="s">
        <v>35</v>
      </c>
      <c r="F10" s="16">
        <v>10</v>
      </c>
      <c r="G10" s="2">
        <v>29.94</v>
      </c>
      <c r="H10" s="2">
        <f>G10*F10</f>
        <v>299.40000000000003</v>
      </c>
    </row>
    <row r="11" spans="1:8" ht="17.45" customHeight="1" x14ac:dyDescent="0.25">
      <c r="A11" s="1">
        <v>7</v>
      </c>
      <c r="B11" s="1">
        <v>2311220005</v>
      </c>
      <c r="C11" s="2" t="s">
        <v>15</v>
      </c>
      <c r="D11" s="2"/>
      <c r="E11" s="1" t="s">
        <v>28</v>
      </c>
      <c r="F11" s="7">
        <v>15</v>
      </c>
      <c r="G11" s="2">
        <f t="shared" si="0"/>
        <v>159.11000000000001</v>
      </c>
      <c r="H11" s="2">
        <v>2386.65</v>
      </c>
    </row>
    <row r="12" spans="1:8" ht="21.6" customHeight="1" x14ac:dyDescent="0.25">
      <c r="A12" s="1">
        <v>8</v>
      </c>
      <c r="B12" s="1">
        <v>2319130001</v>
      </c>
      <c r="C12" s="2" t="s">
        <v>16</v>
      </c>
      <c r="D12" s="2"/>
      <c r="E12" s="1" t="s">
        <v>29</v>
      </c>
      <c r="F12" s="7">
        <v>883</v>
      </c>
      <c r="G12" s="2">
        <v>53.08</v>
      </c>
      <c r="H12" s="2">
        <f>G12*F12</f>
        <v>46869.64</v>
      </c>
    </row>
    <row r="13" spans="1:8" ht="14.45" customHeight="1" x14ac:dyDescent="0.25">
      <c r="A13" s="1">
        <v>9</v>
      </c>
      <c r="B13" s="1">
        <v>2314120005</v>
      </c>
      <c r="C13" s="2" t="s">
        <v>17</v>
      </c>
      <c r="D13" s="2"/>
      <c r="E13" s="2" t="s">
        <v>28</v>
      </c>
      <c r="F13" s="2">
        <v>30</v>
      </c>
      <c r="G13" s="2">
        <f t="shared" si="0"/>
        <v>107.11</v>
      </c>
      <c r="H13" s="2">
        <v>3213.3</v>
      </c>
    </row>
    <row r="14" spans="1:8" ht="19.149999999999999" customHeight="1" x14ac:dyDescent="0.25">
      <c r="A14" s="1">
        <v>10</v>
      </c>
      <c r="B14" s="1">
        <v>2314120003</v>
      </c>
      <c r="C14" s="2" t="s">
        <v>18</v>
      </c>
      <c r="D14" s="2"/>
      <c r="E14" s="2" t="s">
        <v>28</v>
      </c>
      <c r="F14" s="2">
        <v>47</v>
      </c>
      <c r="G14" s="2">
        <v>85.29</v>
      </c>
      <c r="H14" s="2">
        <f>G14*F14</f>
        <v>4008.63</v>
      </c>
    </row>
    <row r="15" spans="1:8" ht="20.45" customHeight="1" x14ac:dyDescent="0.25">
      <c r="A15" s="1">
        <v>11</v>
      </c>
      <c r="B15" s="1">
        <v>2314120019</v>
      </c>
      <c r="C15" s="2" t="s">
        <v>19</v>
      </c>
      <c r="D15" s="2"/>
      <c r="E15" s="2" t="s">
        <v>28</v>
      </c>
      <c r="F15" s="2">
        <v>47</v>
      </c>
      <c r="G15" s="2">
        <v>88.02</v>
      </c>
      <c r="H15" s="2">
        <f>G15*F15</f>
        <v>4136.9399999999996</v>
      </c>
    </row>
    <row r="16" spans="1:8" ht="20.45" customHeight="1" x14ac:dyDescent="0.25">
      <c r="A16" s="1">
        <v>12</v>
      </c>
      <c r="B16" s="1">
        <v>2314120004</v>
      </c>
      <c r="C16" s="2" t="s">
        <v>20</v>
      </c>
      <c r="D16" s="2"/>
      <c r="E16" s="2" t="s">
        <v>28</v>
      </c>
      <c r="F16" s="2">
        <v>47</v>
      </c>
      <c r="G16" s="2">
        <f t="shared" si="0"/>
        <v>95.28</v>
      </c>
      <c r="H16" s="2">
        <v>4478.16</v>
      </c>
    </row>
    <row r="17" spans="1:8" ht="21.6" customHeight="1" x14ac:dyDescent="0.25">
      <c r="A17" s="1">
        <v>13</v>
      </c>
      <c r="B17" s="1">
        <v>2314120006</v>
      </c>
      <c r="C17" s="2" t="s">
        <v>21</v>
      </c>
      <c r="D17" s="2"/>
      <c r="E17" s="2" t="s">
        <v>28</v>
      </c>
      <c r="F17" s="2">
        <v>550</v>
      </c>
      <c r="G17" s="2">
        <f t="shared" si="0"/>
        <v>89.75</v>
      </c>
      <c r="H17" s="2">
        <v>49362.5</v>
      </c>
    </row>
    <row r="18" spans="1:8" ht="18.600000000000001" customHeight="1" x14ac:dyDescent="0.25">
      <c r="A18" s="1">
        <v>14</v>
      </c>
      <c r="B18" s="1">
        <v>2314120002</v>
      </c>
      <c r="C18" s="2" t="s">
        <v>22</v>
      </c>
      <c r="D18" s="2"/>
      <c r="E18" s="2" t="s">
        <v>28</v>
      </c>
      <c r="F18" s="10">
        <v>261.024</v>
      </c>
      <c r="G18" s="9">
        <v>89.56</v>
      </c>
      <c r="H18" s="9">
        <f>G18*F18</f>
        <v>23377.309440000001</v>
      </c>
    </row>
    <row r="19" spans="1:8" ht="18" customHeight="1" x14ac:dyDescent="0.25">
      <c r="A19" s="1">
        <v>15</v>
      </c>
      <c r="B19" s="1">
        <v>2312220008</v>
      </c>
      <c r="C19" s="2" t="s">
        <v>23</v>
      </c>
      <c r="D19" s="2"/>
      <c r="E19" s="2" t="s">
        <v>28</v>
      </c>
      <c r="F19" s="2">
        <v>60</v>
      </c>
      <c r="G19" s="2">
        <v>72.59</v>
      </c>
      <c r="H19" s="2">
        <f>G19*F19</f>
        <v>4355.4000000000005</v>
      </c>
    </row>
    <row r="20" spans="1:8" ht="20.45" customHeight="1" x14ac:dyDescent="0.25">
      <c r="A20" s="1">
        <v>16</v>
      </c>
      <c r="B20" s="1">
        <v>2312220006</v>
      </c>
      <c r="C20" s="2" t="s">
        <v>24</v>
      </c>
      <c r="D20" s="2"/>
      <c r="E20" s="2" t="s">
        <v>28</v>
      </c>
      <c r="F20" s="2">
        <v>33</v>
      </c>
      <c r="G20" s="2">
        <v>67.8</v>
      </c>
      <c r="H20" s="2">
        <f>G20*F20</f>
        <v>2237.4</v>
      </c>
    </row>
    <row r="21" spans="1:8" ht="17.45" customHeight="1" x14ac:dyDescent="0.25">
      <c r="A21" s="1">
        <v>17</v>
      </c>
      <c r="B21" s="1">
        <v>2312220007</v>
      </c>
      <c r="C21" s="2" t="s">
        <v>25</v>
      </c>
      <c r="D21" s="2"/>
      <c r="E21" s="2" t="s">
        <v>28</v>
      </c>
      <c r="F21" s="2">
        <v>7.7</v>
      </c>
      <c r="G21" s="9">
        <f t="shared" si="0"/>
        <v>73.819480519480507</v>
      </c>
      <c r="H21" s="2">
        <v>568.41</v>
      </c>
    </row>
    <row r="22" spans="1:8" ht="21" customHeight="1" x14ac:dyDescent="0.25">
      <c r="A22" s="1">
        <v>18</v>
      </c>
      <c r="B22" s="1">
        <v>2312220009</v>
      </c>
      <c r="C22" s="2" t="s">
        <v>26</v>
      </c>
      <c r="D22" s="2"/>
      <c r="E22" s="2" t="s">
        <v>28</v>
      </c>
      <c r="F22" s="2">
        <v>18.8</v>
      </c>
      <c r="G22" s="2">
        <f t="shared" si="0"/>
        <v>66.3</v>
      </c>
      <c r="H22" s="2">
        <v>1246.44</v>
      </c>
    </row>
    <row r="23" spans="1:8" ht="30" customHeight="1" x14ac:dyDescent="0.25">
      <c r="A23" s="1">
        <v>19</v>
      </c>
      <c r="B23" s="1">
        <v>2312220015</v>
      </c>
      <c r="C23" s="2" t="s">
        <v>27</v>
      </c>
      <c r="D23" s="2"/>
      <c r="E23" s="2" t="s">
        <v>28</v>
      </c>
      <c r="F23" s="2">
        <v>30</v>
      </c>
      <c r="G23" s="2">
        <v>77.94</v>
      </c>
      <c r="H23" s="2">
        <f>G23*F23</f>
        <v>2338.1999999999998</v>
      </c>
    </row>
    <row r="24" spans="1:8" x14ac:dyDescent="0.25">
      <c r="A24" s="14" t="s">
        <v>0</v>
      </c>
      <c r="B24" s="15"/>
      <c r="C24" s="15"/>
      <c r="D24" s="8"/>
      <c r="E24" s="2"/>
      <c r="F24" s="2"/>
      <c r="G24" s="2"/>
      <c r="H24" s="11">
        <f>SUM(H5:H23)</f>
        <v>223458.94944000003</v>
      </c>
    </row>
    <row r="25" spans="1:8" x14ac:dyDescent="0.25">
      <c r="B25" s="5"/>
      <c r="C25" s="5"/>
      <c r="D25" s="5"/>
    </row>
    <row r="26" spans="1:8" x14ac:dyDescent="0.25">
      <c r="B26" s="5"/>
      <c r="C26" s="6"/>
      <c r="D26" s="6"/>
    </row>
    <row r="27" spans="1:8" x14ac:dyDescent="0.25">
      <c r="B27" s="5"/>
      <c r="C27" s="5"/>
      <c r="D27" s="5"/>
    </row>
    <row r="28" spans="1:8" x14ac:dyDescent="0.25">
      <c r="B28" s="5"/>
      <c r="C28" s="6"/>
      <c r="D28" s="6"/>
    </row>
    <row r="29" spans="1:8" x14ac:dyDescent="0.25">
      <c r="B29" s="5"/>
      <c r="C29" s="5"/>
      <c r="D29" s="5"/>
    </row>
    <row r="30" spans="1:8" x14ac:dyDescent="0.25">
      <c r="B30" s="5"/>
      <c r="C30" s="6"/>
      <c r="D30" s="6"/>
    </row>
    <row r="31" spans="1:8" x14ac:dyDescent="0.25">
      <c r="B31" s="5"/>
      <c r="C31" s="6"/>
      <c r="D31" s="6"/>
    </row>
    <row r="32" spans="1:8" x14ac:dyDescent="0.25">
      <c r="B32" s="5"/>
      <c r="C32" s="5"/>
      <c r="D32" s="5"/>
    </row>
  </sheetData>
  <mergeCells count="2">
    <mergeCell ref="F1:H2"/>
    <mergeCell ref="A24:C24"/>
  </mergeCells>
  <pageMargins left="0.25" right="0.25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Монгуш Амир Эртинеевич</cp:lastModifiedBy>
  <cp:lastPrinted>2020-08-31T01:51:28Z</cp:lastPrinted>
  <dcterms:created xsi:type="dcterms:W3CDTF">2018-08-31T03:49:17Z</dcterms:created>
  <dcterms:modified xsi:type="dcterms:W3CDTF">2020-09-23T09:05:37Z</dcterms:modified>
</cp:coreProperties>
</file>