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0230"/>
  </bookViews>
  <sheets>
    <sheet name="Приложение №1" sheetId="6" r:id="rId1"/>
  </sheets>
  <calcPr calcId="144525"/>
</workbook>
</file>

<file path=xl/calcChain.xml><?xml version="1.0" encoding="utf-8"?>
<calcChain xmlns="http://schemas.openxmlformats.org/spreadsheetml/2006/main">
  <c r="G7" i="6" l="1"/>
  <c r="G11" i="6"/>
  <c r="G26" i="6"/>
  <c r="G30" i="6"/>
  <c r="G31" i="6"/>
  <c r="G32" i="6"/>
  <c r="G33" i="6"/>
  <c r="G36" i="6"/>
  <c r="G44" i="6"/>
  <c r="H18" i="6" l="1"/>
  <c r="H9" i="6"/>
  <c r="H27" i="6"/>
  <c r="H46" i="6" s="1"/>
  <c r="H15" i="6"/>
  <c r="G6" i="6"/>
  <c r="G8" i="6"/>
  <c r="G10" i="6"/>
  <c r="G12" i="6"/>
  <c r="G13" i="6"/>
  <c r="G14" i="6"/>
  <c r="G16" i="6"/>
  <c r="G17" i="6"/>
  <c r="G19" i="6"/>
  <c r="G20" i="6"/>
  <c r="G21" i="6"/>
  <c r="G22" i="6"/>
  <c r="G23" i="6"/>
  <c r="G24" i="6"/>
  <c r="G25" i="6"/>
  <c r="G28" i="6"/>
  <c r="G29" i="6"/>
  <c r="G34" i="6"/>
  <c r="G35" i="6"/>
  <c r="G37" i="6"/>
  <c r="G38" i="6"/>
  <c r="G39" i="6"/>
  <c r="G40" i="6"/>
  <c r="G41" i="6"/>
  <c r="G42" i="6"/>
  <c r="G43" i="6"/>
  <c r="G45" i="6"/>
  <c r="G5" i="6"/>
</calcChain>
</file>

<file path=xl/sharedStrings.xml><?xml version="1.0" encoding="utf-8"?>
<sst xmlns="http://schemas.openxmlformats.org/spreadsheetml/2006/main" count="100" uniqueCount="58">
  <si>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</si>
  <si>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</si>
  <si>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</si>
  <si>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</si>
  <si>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</si>
  <si>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</si>
  <si>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</si>
  <si>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</si>
  <si>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</si>
  <si>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</si>
  <si>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шт</t>
  </si>
  <si>
    <t>Валик малярный в сборе 100 мм</t>
  </si>
  <si>
    <t>Валик малярный в сборе 180 мм</t>
  </si>
  <si>
    <t>Валик малярный в сборе 50 мм</t>
  </si>
  <si>
    <t>Ванночка малярная пластмассовая 330х350</t>
  </si>
  <si>
    <t>Герметик прокладка маслобензостойкий180г</t>
  </si>
  <si>
    <t>Герметик силикон. санитарн. белый 290мл</t>
  </si>
  <si>
    <t>Доводчик дверной KING NSK650</t>
  </si>
  <si>
    <t>Аккумулятор 9В 6F22 250мАч крона</t>
  </si>
  <si>
    <t>Аккумулятор ААА 1,2В 1000мАч Ni-MH</t>
  </si>
  <si>
    <t>Вешало П-образное 1700х1500мм</t>
  </si>
  <si>
    <t>Раскладушка</t>
  </si>
  <si>
    <t>Ремень стяжной составной 50мм 2,5/5т 10м</t>
  </si>
  <si>
    <t>Замок врезной ручка-кноб с ключ HHPW0507</t>
  </si>
  <si>
    <t>Замок навесной ТВ 70</t>
  </si>
  <si>
    <t>Кисть КФ-100</t>
  </si>
  <si>
    <t>Кисть КФ-120</t>
  </si>
  <si>
    <t>Кисть КФ-20</t>
  </si>
  <si>
    <t>Кисть КФ-40</t>
  </si>
  <si>
    <t>Кисть КФ-60</t>
  </si>
  <si>
    <t>Клей Момент 30г</t>
  </si>
  <si>
    <t>Лента ФУМ 0,1х19мм 15м</t>
  </si>
  <si>
    <t>Лестница приставная деревянная 3м</t>
  </si>
  <si>
    <t>Лопата пластиковая 400х490мм</t>
  </si>
  <si>
    <t>Лопата совковая с черенком</t>
  </si>
  <si>
    <t>Лопата штыковая с черенком</t>
  </si>
  <si>
    <t>Метла</t>
  </si>
  <si>
    <t>Метла синтетическая с дерев черенком</t>
  </si>
  <si>
    <t>Светильник переносной ЛПО 2030</t>
  </si>
  <si>
    <t>Термос 3л</t>
  </si>
  <si>
    <t>Удлинитель 50м 4 гнезда на катушке 3х1,5</t>
  </si>
  <si>
    <t>Фонарь LED SS 2190 аккум. налобный</t>
  </si>
  <si>
    <t>Фонарь LED Ultra Flash UF3712LED аккум</t>
  </si>
  <si>
    <t>Фонарь LED ЭРА G25 налобный</t>
  </si>
  <si>
    <t>Черенок для кувалды деревянный</t>
  </si>
  <si>
    <t>Черенок для лопаты</t>
  </si>
  <si>
    <t>Шпатель малярный 140мм</t>
  </si>
  <si>
    <t>Шпатель фасадный 250мм</t>
  </si>
  <si>
    <t>Шпатель фасадный 400мм</t>
  </si>
  <si>
    <t>Шпатель фасадный 60мм</t>
  </si>
  <si>
    <t>Краскопульт ручной СО-20В</t>
  </si>
  <si>
    <t>Тачка строительная</t>
  </si>
  <si>
    <t xml:space="preserve">Объем корыта, л 90
Диаметр колес, мм 380
Диаметр подшипника колеса, мм 12
Толщина стенки кузова, мм 0.8
Тип колеса пневматический
Количество колес: одно
Колесо на подшипнике
Max нагрузка, кг 200
Длина, мм: 1350
Ширина, мм: 750
Высота, мм: 600
</t>
  </si>
  <si>
    <t xml:space="preserve">
Тип: термос для еды
Объем, л 2
Материал корпуса: сталь
Особенности: ручка на корпусе,
двойные стенки Материал колбы
пластик
Тип горловины широкая
Цвета серебристый</t>
  </si>
  <si>
    <t>Метла пластиковая круглая с черенком. Используется для уборки дорог и тротуаров любого типа покрытия. Длина ворса, мм — 35 см
Ширина, мм — 10 см
Тип — 4 кольца
Прим. — C черенком D25 «Первый сорт»</t>
  </si>
  <si>
    <t>Ширина: 535 мм.
Длина: 1500 мм.
Высота: 80 мм.
Вес: 1600 г.
Алюминиевый черенок с пластиковым покрытием
Новая эргономичная рукоятка
Ковш изготовлен из полипропилена
Ковш усилен алюминиевой кромкой
Мокрый снег не прилипает к лезвию</t>
  </si>
  <si>
    <t>Материал: полиакрид 
Высота ворса 12 мм 
Диаметр 50 мм</t>
  </si>
  <si>
    <t>Размеры в разложенном состоянии: длина - 190 смширина - 80 смвысота - 28,5 см. Размеры в сложенном состоянии: длина - 90 смширина - 80 смвысота - 25 см. Тип основания: ламели. Общий вес изделия: 12 кг. Объем изделия: 0,15 м3Размер ламели: 895 х 62 х 8 мм. Материал каркаса: сталь. Диаметр трубы каркаса: 25 мм. Толщина матраса: 5 см. Наполнитель матраса: поролон Допустимая нагрузка: от 120 кг. Гарантия: 1 год. Дополнительно: каркас с полимерным покрытием. Увеличенная толщина стенок трубы каркаса D25х1,2 мм. цвет черный ,серый, синий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</si>
</sst>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/>
    <xf numFmtId="0" fontId="8" fillId="0" borderId="0" applyNumberForma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10" applyNumberFormat="0" applyAlignment="0" applyProtection="0"/>
    <xf numFmtId="0" fontId="16" fillId="6" borderId="11" applyNumberFormat="0" applyAlignment="0" applyProtection="0"/>
    <xf numFmtId="0" fontId="17" fillId="6" borderId="10" applyNumberFormat="0" applyAlignment="0" applyProtection="0"/>
    <xf numFmtId="0" fontId="18" fillId="0" borderId="12" applyNumberFormat="0" applyFill="0" applyAlignment="0" applyProtection="0"/>
    <xf numFmtId="0" fontId="19" fillId="7" borderId="13" applyNumberFormat="0" applyAlignment="0" applyProtection="0"/>
    <xf numFmtId="0" fontId="20" fillId="0" borderId="0" applyNumberFormat="0" applyFill="0" applyBorder="0" applyAlignment="0" applyProtection="0"/>
    <xf numFmtId="0" fontId="7" fillId="8" borderId="14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29</xdr:row>
      <xdr:rowOff>243840</xdr:rowOff>
    </xdr:from>
    <xdr:to>
      <xdr:col>3</xdr:col>
      <xdr:colOff>2072640</xdr:colOff>
      <xdr:row>29</xdr:row>
      <xdr:rowOff>1555633</xdr:rowOff>
    </xdr:to>
    <xdr:pic>
      <xdr:nvPicPr>
        <xdr:cNvPr id="3" name="Рисунок 2" descr="https://stroimoll.ru/upload/iblock/a8e/15dcd499e2914f84c92f2c291d2d6da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880" y="13258800"/>
          <a:ext cx="1783080" cy="1311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topLeftCell="A37" workbookViewId="0">
      <selection activeCell="F45" sqref="F45"/>
    </sheetView>
  </sheetViews>
  <sheetFormatPr defaultRowHeight="15" x14ac:dyDescent="0.25"/>
  <cols>
    <col min="1" max="1" width="5.5703125" style="3" customWidth="1"/>
    <col min="2" max="2" width="16.5703125" style="3" customWidth="1"/>
    <col min="3" max="4" width="31.85546875" style="3" customWidth="1"/>
    <col min="5" max="6" width="9.140625" style="3"/>
    <col min="7" max="7" width="11.42578125" style="3" customWidth="1"/>
    <col min="8" max="8" width="12.7109375" style="4" customWidth="1"/>
    <col min="9" max="16384" width="9.140625" style="3"/>
  </cols>
  <sheetData>
    <row r="1" spans="1:8" x14ac:dyDescent="0.25">
      <c r="F1" s="10" t="s">
        <v>1</v>
      </c>
      <c r="G1" s="10"/>
      <c r="H1" s="10"/>
    </row>
    <row r="2" spans="1:8" x14ac:dyDescent="0.25">
      <c r="F2" s="11"/>
      <c r="G2" s="11"/>
      <c r="H2" s="11"/>
    </row>
    <row r="3" spans="1:8" ht="33" customHeight="1" x14ac:dyDescent="0.25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25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58.5" customHeight="1" x14ac:dyDescent="0.25">
      <c r="A5" s="1">
        <v>1</v>
      </c>
      <c r="B5" s="1">
        <v>9677510050</v>
      </c>
      <c r="C5" s="2" t="s">
        <v>11</v>
      </c>
      <c r="D5" s="2" t="s">
        <v>56</v>
      </c>
      <c r="E5" s="2" t="s">
        <v>10</v>
      </c>
      <c r="F5" s="2">
        <v>10</v>
      </c>
      <c r="G5" s="2">
        <f>H5/F5</f>
        <v>36.75</v>
      </c>
      <c r="H5" s="2">
        <v>367.5</v>
      </c>
    </row>
    <row r="6" spans="1:8" ht="53.25" customHeight="1" x14ac:dyDescent="0.25">
      <c r="A6" s="1">
        <v>2</v>
      </c>
      <c r="B6" s="1">
        <v>9677510042</v>
      </c>
      <c r="C6" s="2" t="s">
        <v>12</v>
      </c>
      <c r="D6" s="2" t="s">
        <v>56</v>
      </c>
      <c r="E6" s="2" t="s">
        <v>10</v>
      </c>
      <c r="F6" s="2">
        <v>40</v>
      </c>
      <c r="G6" s="2">
        <f t="shared" ref="G6:G45" si="0">H6/F6</f>
        <v>65.33</v>
      </c>
      <c r="H6" s="2">
        <v>2613.1999999999998</v>
      </c>
    </row>
    <row r="7" spans="1:8" ht="66.75" customHeight="1" x14ac:dyDescent="0.25">
      <c r="A7" s="1">
        <v>3</v>
      </c>
      <c r="B7" s="1">
        <v>9677510063</v>
      </c>
      <c r="C7" s="2" t="s">
        <v>13</v>
      </c>
      <c r="D7" s="2" t="s">
        <v>56</v>
      </c>
      <c r="E7" s="2" t="s">
        <v>10</v>
      </c>
      <c r="F7" s="2">
        <v>10</v>
      </c>
      <c r="G7" s="2">
        <f t="shared" si="0"/>
        <v>64.429999999999993</v>
      </c>
      <c r="H7" s="2">
        <v>644.29999999999995</v>
      </c>
    </row>
    <row r="8" spans="1:8" ht="30" customHeight="1" x14ac:dyDescent="0.25">
      <c r="A8" s="1">
        <v>4</v>
      </c>
      <c r="B8" s="1">
        <v>2297990005</v>
      </c>
      <c r="C8" s="2" t="s">
        <v>14</v>
      </c>
      <c r="D8" s="2"/>
      <c r="E8" s="2" t="s">
        <v>10</v>
      </c>
      <c r="F8" s="2">
        <v>10</v>
      </c>
      <c r="G8" s="2">
        <f t="shared" si="0"/>
        <v>45.37</v>
      </c>
      <c r="H8" s="2">
        <v>453.7</v>
      </c>
    </row>
    <row r="9" spans="1:8" ht="30" customHeight="1" x14ac:dyDescent="0.25">
      <c r="A9" s="1">
        <v>5</v>
      </c>
      <c r="B9" s="1">
        <v>2513430009</v>
      </c>
      <c r="C9" s="2" t="s">
        <v>15</v>
      </c>
      <c r="D9" s="2"/>
      <c r="E9" s="2" t="s">
        <v>10</v>
      </c>
      <c r="F9" s="2">
        <v>68</v>
      </c>
      <c r="G9" s="2">
        <v>73.56</v>
      </c>
      <c r="H9" s="2">
        <f>G9*F9</f>
        <v>5002.08</v>
      </c>
    </row>
    <row r="10" spans="1:8" ht="30" customHeight="1" x14ac:dyDescent="0.25">
      <c r="A10" s="1">
        <v>6</v>
      </c>
      <c r="B10" s="1">
        <v>2257610001</v>
      </c>
      <c r="C10" s="2" t="s">
        <v>16</v>
      </c>
      <c r="D10" s="2"/>
      <c r="E10" s="2" t="s">
        <v>10</v>
      </c>
      <c r="F10" s="2">
        <v>5</v>
      </c>
      <c r="G10" s="2">
        <f t="shared" si="0"/>
        <v>201.23</v>
      </c>
      <c r="H10" s="2">
        <v>1006.15</v>
      </c>
    </row>
    <row r="11" spans="1:8" ht="30" customHeight="1" x14ac:dyDescent="0.25">
      <c r="A11" s="1">
        <v>7</v>
      </c>
      <c r="B11" s="1">
        <v>4985110002</v>
      </c>
      <c r="C11" s="2" t="s">
        <v>17</v>
      </c>
      <c r="D11" s="2"/>
      <c r="E11" s="2" t="s">
        <v>10</v>
      </c>
      <c r="F11" s="2">
        <v>3</v>
      </c>
      <c r="G11" s="2">
        <f t="shared" si="0"/>
        <v>1358.3500000000001</v>
      </c>
      <c r="H11" s="2">
        <v>4075.05</v>
      </c>
    </row>
    <row r="12" spans="1:8" ht="30" customHeight="1" x14ac:dyDescent="0.25">
      <c r="A12" s="1">
        <v>8</v>
      </c>
      <c r="B12" s="1">
        <v>3481000006</v>
      </c>
      <c r="C12" s="2" t="s">
        <v>18</v>
      </c>
      <c r="D12" s="2"/>
      <c r="E12" s="2" t="s">
        <v>10</v>
      </c>
      <c r="F12" s="2">
        <v>5</v>
      </c>
      <c r="G12" s="2">
        <f t="shared" si="0"/>
        <v>464.66999999999996</v>
      </c>
      <c r="H12" s="2">
        <v>2323.35</v>
      </c>
    </row>
    <row r="13" spans="1:8" ht="30" customHeight="1" x14ac:dyDescent="0.25">
      <c r="A13" s="1">
        <v>9</v>
      </c>
      <c r="B13" s="1">
        <v>3482900110</v>
      </c>
      <c r="C13" s="2" t="s">
        <v>19</v>
      </c>
      <c r="D13" s="2"/>
      <c r="E13" s="2" t="s">
        <v>10</v>
      </c>
      <c r="F13" s="2">
        <v>20</v>
      </c>
      <c r="G13" s="2">
        <f t="shared" si="0"/>
        <v>120.07000000000001</v>
      </c>
      <c r="H13" s="2">
        <v>2401.4</v>
      </c>
    </row>
    <row r="14" spans="1:8" ht="30" customHeight="1" x14ac:dyDescent="0.25">
      <c r="A14" s="1">
        <v>10</v>
      </c>
      <c r="B14" s="1">
        <v>9693130011</v>
      </c>
      <c r="C14" s="2" t="s">
        <v>20</v>
      </c>
      <c r="D14" s="2"/>
      <c r="E14" s="2" t="s">
        <v>10</v>
      </c>
      <c r="F14" s="2">
        <v>5</v>
      </c>
      <c r="G14" s="2">
        <f t="shared" si="0"/>
        <v>1889.15</v>
      </c>
      <c r="H14" s="2">
        <v>9445.75</v>
      </c>
    </row>
    <row r="15" spans="1:8" ht="228" customHeight="1" x14ac:dyDescent="0.25">
      <c r="A15" s="1">
        <v>11</v>
      </c>
      <c r="B15" s="1">
        <v>9697990002</v>
      </c>
      <c r="C15" s="2" t="s">
        <v>21</v>
      </c>
      <c r="D15" s="2" t="s">
        <v>57</v>
      </c>
      <c r="E15" s="2" t="s">
        <v>10</v>
      </c>
      <c r="F15" s="2">
        <v>20</v>
      </c>
      <c r="G15" s="2">
        <v>1506.4299999999998</v>
      </c>
      <c r="H15" s="2">
        <f>G15*F15</f>
        <v>30128.6</v>
      </c>
    </row>
    <row r="16" spans="1:8" ht="30" customHeight="1" x14ac:dyDescent="0.25">
      <c r="A16" s="1">
        <v>12</v>
      </c>
      <c r="B16" s="1">
        <v>5225210241</v>
      </c>
      <c r="C16" s="2" t="s">
        <v>22</v>
      </c>
      <c r="D16" s="2"/>
      <c r="E16" s="2" t="s">
        <v>10</v>
      </c>
      <c r="F16" s="2">
        <v>2</v>
      </c>
      <c r="G16" s="2">
        <f t="shared" si="0"/>
        <v>1308.44</v>
      </c>
      <c r="H16" s="2">
        <v>2616.88</v>
      </c>
    </row>
    <row r="17" spans="1:8" ht="30" customHeight="1" x14ac:dyDescent="0.25">
      <c r="A17" s="1">
        <v>13</v>
      </c>
      <c r="B17" s="1">
        <v>4981750001</v>
      </c>
      <c r="C17" s="2" t="s">
        <v>23</v>
      </c>
      <c r="D17" s="2"/>
      <c r="E17" s="2" t="s">
        <v>10</v>
      </c>
      <c r="F17" s="2">
        <v>3</v>
      </c>
      <c r="G17" s="2">
        <f t="shared" si="0"/>
        <v>417.03</v>
      </c>
      <c r="H17" s="2">
        <v>1251.0899999999999</v>
      </c>
    </row>
    <row r="18" spans="1:8" ht="30" customHeight="1" x14ac:dyDescent="0.25">
      <c r="A18" s="1">
        <v>14</v>
      </c>
      <c r="B18" s="1">
        <v>4981320008</v>
      </c>
      <c r="C18" s="2" t="s">
        <v>24</v>
      </c>
      <c r="D18" s="2"/>
      <c r="E18" s="2" t="s">
        <v>10</v>
      </c>
      <c r="F18" s="2">
        <v>35</v>
      </c>
      <c r="G18" s="2">
        <v>151.96</v>
      </c>
      <c r="H18" s="2">
        <f>G18*F18</f>
        <v>5318.6</v>
      </c>
    </row>
    <row r="19" spans="1:8" ht="30" customHeight="1" x14ac:dyDescent="0.25">
      <c r="A19" s="1">
        <v>15</v>
      </c>
      <c r="B19" s="1">
        <v>9677510007</v>
      </c>
      <c r="C19" s="2" t="s">
        <v>25</v>
      </c>
      <c r="D19" s="2"/>
      <c r="E19" s="2" t="s">
        <v>10</v>
      </c>
      <c r="F19" s="2">
        <v>10</v>
      </c>
      <c r="G19" s="2">
        <f t="shared" si="0"/>
        <v>49.28</v>
      </c>
      <c r="H19" s="2">
        <v>492.8</v>
      </c>
    </row>
    <row r="20" spans="1:8" ht="30" customHeight="1" x14ac:dyDescent="0.25">
      <c r="A20" s="1">
        <v>16</v>
      </c>
      <c r="B20" s="1">
        <v>9677510016</v>
      </c>
      <c r="C20" s="2" t="s">
        <v>26</v>
      </c>
      <c r="D20" s="2"/>
      <c r="E20" s="2" t="s">
        <v>10</v>
      </c>
      <c r="F20" s="2">
        <v>20</v>
      </c>
      <c r="G20" s="2">
        <f t="shared" si="0"/>
        <v>139.06</v>
      </c>
      <c r="H20" s="2">
        <v>2781.2</v>
      </c>
    </row>
    <row r="21" spans="1:8" ht="30" customHeight="1" x14ac:dyDescent="0.25">
      <c r="A21" s="1">
        <v>17</v>
      </c>
      <c r="B21" s="1">
        <v>9677510033</v>
      </c>
      <c r="C21" s="2" t="s">
        <v>27</v>
      </c>
      <c r="D21" s="2"/>
      <c r="E21" s="2" t="s">
        <v>10</v>
      </c>
      <c r="F21" s="2">
        <v>40</v>
      </c>
      <c r="G21" s="2">
        <f t="shared" si="0"/>
        <v>13.080000000000002</v>
      </c>
      <c r="H21" s="2">
        <v>523.20000000000005</v>
      </c>
    </row>
    <row r="22" spans="1:8" ht="30" customHeight="1" x14ac:dyDescent="0.25">
      <c r="A22" s="1">
        <v>18</v>
      </c>
      <c r="B22" s="1">
        <v>9677510011</v>
      </c>
      <c r="C22" s="2" t="s">
        <v>28</v>
      </c>
      <c r="D22" s="2"/>
      <c r="E22" s="2" t="s">
        <v>10</v>
      </c>
      <c r="F22" s="2">
        <v>40</v>
      </c>
      <c r="G22" s="2">
        <f t="shared" si="0"/>
        <v>20.919999999999998</v>
      </c>
      <c r="H22" s="2">
        <v>836.8</v>
      </c>
    </row>
    <row r="23" spans="1:8" ht="30" customHeight="1" x14ac:dyDescent="0.25">
      <c r="A23" s="1">
        <v>19</v>
      </c>
      <c r="B23" s="1">
        <v>9677510034</v>
      </c>
      <c r="C23" s="2" t="s">
        <v>29</v>
      </c>
      <c r="D23" s="2"/>
      <c r="E23" s="2" t="s">
        <v>10</v>
      </c>
      <c r="F23" s="2">
        <v>40</v>
      </c>
      <c r="G23" s="2">
        <f t="shared" si="0"/>
        <v>31.85</v>
      </c>
      <c r="H23" s="2">
        <v>1274</v>
      </c>
    </row>
    <row r="24" spans="1:8" ht="30" customHeight="1" x14ac:dyDescent="0.25">
      <c r="A24" s="1">
        <v>20</v>
      </c>
      <c r="B24" s="1">
        <v>9692890367</v>
      </c>
      <c r="C24" s="2" t="s">
        <v>30</v>
      </c>
      <c r="D24" s="2"/>
      <c r="E24" s="2" t="s">
        <v>10</v>
      </c>
      <c r="F24" s="2">
        <v>46</v>
      </c>
      <c r="G24" s="2">
        <f t="shared" si="0"/>
        <v>51.24</v>
      </c>
      <c r="H24" s="2">
        <v>2357.04</v>
      </c>
    </row>
    <row r="25" spans="1:8" ht="30" customHeight="1" x14ac:dyDescent="0.25">
      <c r="A25" s="1">
        <v>21</v>
      </c>
      <c r="B25" s="1">
        <v>2291190012</v>
      </c>
      <c r="C25" s="2" t="s">
        <v>31</v>
      </c>
      <c r="D25" s="2"/>
      <c r="E25" s="2" t="s">
        <v>10</v>
      </c>
      <c r="F25" s="2">
        <v>10</v>
      </c>
      <c r="G25" s="2">
        <f t="shared" si="0"/>
        <v>45.42</v>
      </c>
      <c r="H25" s="2">
        <v>454.2</v>
      </c>
    </row>
    <row r="26" spans="1:8" ht="30" customHeight="1" x14ac:dyDescent="0.25">
      <c r="A26" s="1">
        <v>22</v>
      </c>
      <c r="B26" s="1">
        <v>5221000001</v>
      </c>
      <c r="C26" s="2" t="s">
        <v>32</v>
      </c>
      <c r="D26" s="2"/>
      <c r="E26" s="2" t="s">
        <v>10</v>
      </c>
      <c r="F26" s="2">
        <v>1</v>
      </c>
      <c r="G26" s="2">
        <f t="shared" si="0"/>
        <v>4901.22</v>
      </c>
      <c r="H26" s="2">
        <v>4901.22</v>
      </c>
    </row>
    <row r="27" spans="1:8" ht="150.6" customHeight="1" x14ac:dyDescent="0.25">
      <c r="A27" s="1">
        <v>23</v>
      </c>
      <c r="B27" s="1">
        <v>2293940003</v>
      </c>
      <c r="C27" s="2" t="s">
        <v>33</v>
      </c>
      <c r="D27" s="2" t="s">
        <v>55</v>
      </c>
      <c r="E27" s="2" t="s">
        <v>10</v>
      </c>
      <c r="F27" s="2">
        <v>10</v>
      </c>
      <c r="G27" s="2">
        <v>269.95</v>
      </c>
      <c r="H27" s="2">
        <f>G27*F27</f>
        <v>2699.5</v>
      </c>
    </row>
    <row r="28" spans="1:8" ht="30" customHeight="1" x14ac:dyDescent="0.25">
      <c r="A28" s="1">
        <v>24</v>
      </c>
      <c r="B28" s="1">
        <v>1489200004</v>
      </c>
      <c r="C28" s="2" t="s">
        <v>34</v>
      </c>
      <c r="D28" s="2"/>
      <c r="E28" s="2" t="s">
        <v>10</v>
      </c>
      <c r="F28" s="2">
        <v>5</v>
      </c>
      <c r="G28" s="2">
        <f t="shared" si="0"/>
        <v>181.07999999999998</v>
      </c>
      <c r="H28" s="2">
        <v>905.4</v>
      </c>
    </row>
    <row r="29" spans="1:8" ht="30" customHeight="1" x14ac:dyDescent="0.25">
      <c r="A29" s="1">
        <v>25</v>
      </c>
      <c r="B29" s="1">
        <v>1489200002</v>
      </c>
      <c r="C29" s="2" t="s">
        <v>35</v>
      </c>
      <c r="D29" s="2"/>
      <c r="E29" s="2" t="s">
        <v>10</v>
      </c>
      <c r="F29" s="2">
        <v>5</v>
      </c>
      <c r="G29" s="2">
        <f t="shared" si="0"/>
        <v>210.7</v>
      </c>
      <c r="H29" s="2">
        <v>1053.5</v>
      </c>
    </row>
    <row r="30" spans="1:8" ht="235.15" customHeight="1" x14ac:dyDescent="0.25">
      <c r="A30" s="1">
        <v>26</v>
      </c>
      <c r="B30" s="1">
        <v>9697990001</v>
      </c>
      <c r="C30" s="2" t="s">
        <v>36</v>
      </c>
      <c r="D30" s="14" t="s">
        <v>54</v>
      </c>
      <c r="E30" s="2" t="s">
        <v>10</v>
      </c>
      <c r="F30" s="2">
        <v>20</v>
      </c>
      <c r="G30" s="2">
        <f t="shared" si="0"/>
        <v>49.06</v>
      </c>
      <c r="H30" s="2">
        <v>981.2</v>
      </c>
    </row>
    <row r="31" spans="1:8" ht="28.15" customHeight="1" x14ac:dyDescent="0.25">
      <c r="A31" s="1">
        <v>27</v>
      </c>
      <c r="B31" s="1">
        <v>9693520003</v>
      </c>
      <c r="C31" s="2" t="s">
        <v>37</v>
      </c>
      <c r="D31" s="15"/>
      <c r="E31" s="2" t="s">
        <v>10</v>
      </c>
      <c r="F31" s="2">
        <v>8</v>
      </c>
      <c r="G31" s="2">
        <f t="shared" si="0"/>
        <v>179.77</v>
      </c>
      <c r="H31" s="2">
        <v>1438.16</v>
      </c>
    </row>
    <row r="32" spans="1:8" ht="30" customHeight="1" x14ac:dyDescent="0.25">
      <c r="A32" s="1">
        <v>28</v>
      </c>
      <c r="B32" s="1">
        <v>3461600006</v>
      </c>
      <c r="C32" s="2" t="s">
        <v>38</v>
      </c>
      <c r="D32" s="2"/>
      <c r="E32" s="2" t="s">
        <v>10</v>
      </c>
      <c r="F32" s="2">
        <v>2</v>
      </c>
      <c r="G32" s="2">
        <f t="shared" si="0"/>
        <v>677.35</v>
      </c>
      <c r="H32" s="2">
        <v>1354.7</v>
      </c>
    </row>
    <row r="33" spans="1:8" ht="117" customHeight="1" x14ac:dyDescent="0.25">
      <c r="A33" s="1">
        <v>29</v>
      </c>
      <c r="B33" s="1">
        <v>1481000003</v>
      </c>
      <c r="C33" s="2" t="s">
        <v>39</v>
      </c>
      <c r="D33" s="2" t="s">
        <v>53</v>
      </c>
      <c r="E33" s="2" t="s">
        <v>10</v>
      </c>
      <c r="F33" s="2">
        <v>1</v>
      </c>
      <c r="G33" s="2">
        <f t="shared" si="0"/>
        <v>1258.3499999999999</v>
      </c>
      <c r="H33" s="2">
        <v>1258.3499999999999</v>
      </c>
    </row>
    <row r="34" spans="1:8" ht="30" customHeight="1" x14ac:dyDescent="0.25">
      <c r="A34" s="1">
        <v>30</v>
      </c>
      <c r="B34" s="1">
        <v>3464490015</v>
      </c>
      <c r="C34" s="2" t="s">
        <v>40</v>
      </c>
      <c r="D34" s="2"/>
      <c r="E34" s="2" t="s">
        <v>10</v>
      </c>
      <c r="F34" s="2">
        <v>2</v>
      </c>
      <c r="G34" s="2">
        <f t="shared" si="0"/>
        <v>2614.94</v>
      </c>
      <c r="H34" s="2">
        <v>5229.88</v>
      </c>
    </row>
    <row r="35" spans="1:8" ht="48.6" customHeight="1" x14ac:dyDescent="0.25">
      <c r="A35" s="1">
        <v>31</v>
      </c>
      <c r="B35" s="1">
        <v>3468980088</v>
      </c>
      <c r="C35" s="2" t="s">
        <v>41</v>
      </c>
      <c r="D35" s="2"/>
      <c r="E35" s="2" t="s">
        <v>10</v>
      </c>
      <c r="F35" s="2">
        <v>4</v>
      </c>
      <c r="G35" s="2">
        <f t="shared" si="0"/>
        <v>1342.92</v>
      </c>
      <c r="H35" s="2">
        <v>5371.68</v>
      </c>
    </row>
    <row r="36" spans="1:8" ht="30" customHeight="1" x14ac:dyDescent="0.25">
      <c r="A36" s="1">
        <v>32</v>
      </c>
      <c r="B36" s="1">
        <v>3468980033</v>
      </c>
      <c r="C36" s="2" t="s">
        <v>42</v>
      </c>
      <c r="D36" s="2"/>
      <c r="E36" s="2" t="s">
        <v>10</v>
      </c>
      <c r="F36" s="2">
        <v>1</v>
      </c>
      <c r="G36" s="2">
        <f t="shared" si="0"/>
        <v>960</v>
      </c>
      <c r="H36" s="2">
        <v>960</v>
      </c>
    </row>
    <row r="37" spans="1:8" ht="30" customHeight="1" x14ac:dyDescent="0.25">
      <c r="A37" s="1">
        <v>33</v>
      </c>
      <c r="B37" s="1">
        <v>3468980072</v>
      </c>
      <c r="C37" s="2" t="s">
        <v>43</v>
      </c>
      <c r="D37" s="2"/>
      <c r="E37" s="2" t="s">
        <v>10</v>
      </c>
      <c r="F37" s="2">
        <v>12</v>
      </c>
      <c r="G37" s="2">
        <f t="shared" si="0"/>
        <v>280.83</v>
      </c>
      <c r="H37" s="2">
        <v>3369.96</v>
      </c>
    </row>
    <row r="38" spans="1:8" ht="30" customHeight="1" x14ac:dyDescent="0.25">
      <c r="A38" s="1">
        <v>34</v>
      </c>
      <c r="B38" s="1">
        <v>9697850016</v>
      </c>
      <c r="C38" s="2" t="s">
        <v>44</v>
      </c>
      <c r="D38" s="2"/>
      <c r="E38" s="2" t="s">
        <v>10</v>
      </c>
      <c r="F38" s="2">
        <v>12</v>
      </c>
      <c r="G38" s="2">
        <f t="shared" si="0"/>
        <v>70.73</v>
      </c>
      <c r="H38" s="2">
        <v>848.76</v>
      </c>
    </row>
    <row r="39" spans="1:8" ht="30" customHeight="1" x14ac:dyDescent="0.25">
      <c r="A39" s="1">
        <v>35</v>
      </c>
      <c r="B39" s="1">
        <v>9697850011</v>
      </c>
      <c r="C39" s="2" t="s">
        <v>45</v>
      </c>
      <c r="D39" s="2"/>
      <c r="E39" s="2" t="s">
        <v>10</v>
      </c>
      <c r="F39" s="2">
        <v>12</v>
      </c>
      <c r="G39" s="2">
        <f t="shared" si="0"/>
        <v>55.129999999999995</v>
      </c>
      <c r="H39" s="2">
        <v>661.56</v>
      </c>
    </row>
    <row r="40" spans="1:8" ht="30" customHeight="1" x14ac:dyDescent="0.25">
      <c r="A40" s="1">
        <v>36</v>
      </c>
      <c r="B40" s="1">
        <v>3905000145</v>
      </c>
      <c r="C40" s="2" t="s">
        <v>46</v>
      </c>
      <c r="D40" s="2"/>
      <c r="E40" s="2" t="s">
        <v>10</v>
      </c>
      <c r="F40" s="2">
        <v>5</v>
      </c>
      <c r="G40" s="2">
        <f t="shared" si="0"/>
        <v>32.769999999999996</v>
      </c>
      <c r="H40" s="2">
        <v>163.85</v>
      </c>
    </row>
    <row r="41" spans="1:8" ht="30" customHeight="1" x14ac:dyDescent="0.25">
      <c r="A41" s="1">
        <v>37</v>
      </c>
      <c r="B41" s="1">
        <v>3905000235</v>
      </c>
      <c r="C41" s="2" t="s">
        <v>47</v>
      </c>
      <c r="D41" s="2"/>
      <c r="E41" s="2" t="s">
        <v>10</v>
      </c>
      <c r="F41" s="2">
        <v>10</v>
      </c>
      <c r="G41" s="2">
        <f t="shared" si="0"/>
        <v>44.32</v>
      </c>
      <c r="H41" s="2">
        <v>443.2</v>
      </c>
    </row>
    <row r="42" spans="1:8" ht="30" customHeight="1" x14ac:dyDescent="0.25">
      <c r="A42" s="1">
        <v>38</v>
      </c>
      <c r="B42" s="1">
        <v>4328130006</v>
      </c>
      <c r="C42" s="2" t="s">
        <v>48</v>
      </c>
      <c r="D42" s="2"/>
      <c r="E42" s="2" t="s">
        <v>10</v>
      </c>
      <c r="F42" s="2">
        <v>6</v>
      </c>
      <c r="G42" s="2">
        <f t="shared" si="0"/>
        <v>52.84</v>
      </c>
      <c r="H42" s="2">
        <v>317.04000000000002</v>
      </c>
    </row>
    <row r="43" spans="1:8" ht="30" customHeight="1" x14ac:dyDescent="0.25">
      <c r="A43" s="1">
        <v>39</v>
      </c>
      <c r="B43" s="1">
        <v>3905000288</v>
      </c>
      <c r="C43" s="2" t="s">
        <v>49</v>
      </c>
      <c r="D43" s="2"/>
      <c r="E43" s="2" t="s">
        <v>10</v>
      </c>
      <c r="F43" s="2">
        <v>6</v>
      </c>
      <c r="G43" s="2">
        <f t="shared" si="0"/>
        <v>35.020000000000003</v>
      </c>
      <c r="H43" s="2">
        <v>210.12</v>
      </c>
    </row>
    <row r="44" spans="1:8" ht="30" customHeight="1" x14ac:dyDescent="0.25">
      <c r="A44" s="1">
        <v>40</v>
      </c>
      <c r="B44" s="1">
        <v>3905000129</v>
      </c>
      <c r="C44" s="2" t="s">
        <v>50</v>
      </c>
      <c r="D44" s="2"/>
      <c r="E44" s="2" t="s">
        <v>10</v>
      </c>
      <c r="F44" s="2">
        <v>1</v>
      </c>
      <c r="G44" s="2">
        <f t="shared" si="0"/>
        <v>5913.46</v>
      </c>
      <c r="H44" s="2">
        <v>5913.46</v>
      </c>
    </row>
    <row r="45" spans="1:8" ht="182.45" customHeight="1" x14ac:dyDescent="0.25">
      <c r="A45" s="1">
        <v>41</v>
      </c>
      <c r="B45" s="1">
        <v>5157500004</v>
      </c>
      <c r="C45" s="2" t="s">
        <v>51</v>
      </c>
      <c r="D45" s="2" t="s">
        <v>52</v>
      </c>
      <c r="E45" s="2" t="s">
        <v>10</v>
      </c>
      <c r="F45" s="2">
        <v>2</v>
      </c>
      <c r="G45" s="2">
        <f t="shared" si="0"/>
        <v>2382.2800000000002</v>
      </c>
      <c r="H45" s="2">
        <v>4764.5600000000004</v>
      </c>
    </row>
    <row r="46" spans="1:8" x14ac:dyDescent="0.25">
      <c r="A46" s="12" t="s">
        <v>0</v>
      </c>
      <c r="B46" s="13"/>
      <c r="C46" s="13"/>
      <c r="D46" s="8"/>
      <c r="E46" s="2"/>
      <c r="F46" s="2"/>
      <c r="G46" s="2"/>
      <c r="H46" s="9">
        <f>SUM(H5:H45)</f>
        <v>119212.98999999998</v>
      </c>
    </row>
    <row r="47" spans="1:8" x14ac:dyDescent="0.25">
      <c r="B47" s="5"/>
      <c r="C47" s="5"/>
      <c r="D47" s="5"/>
    </row>
    <row r="48" spans="1:8" x14ac:dyDescent="0.25">
      <c r="B48" s="5"/>
      <c r="C48" s="6"/>
      <c r="D48" s="6"/>
    </row>
    <row r="49" spans="2:4" x14ac:dyDescent="0.25">
      <c r="B49" s="5"/>
      <c r="C49" s="5"/>
      <c r="D49" s="5"/>
    </row>
    <row r="50" spans="2:4" x14ac:dyDescent="0.25">
      <c r="B50" s="5"/>
      <c r="C50" s="6"/>
      <c r="D50" s="6"/>
    </row>
    <row r="51" spans="2:4" x14ac:dyDescent="0.25">
      <c r="B51" s="5"/>
      <c r="C51" s="5"/>
      <c r="D51" s="5"/>
    </row>
    <row r="52" spans="2:4" x14ac:dyDescent="0.25">
      <c r="B52" s="5"/>
      <c r="C52" s="6"/>
      <c r="D52" s="6"/>
    </row>
    <row r="53" spans="2:4" x14ac:dyDescent="0.25">
      <c r="B53" s="5"/>
      <c r="C53" s="6"/>
      <c r="D53" s="6"/>
    </row>
    <row r="54" spans="2:4" x14ac:dyDescent="0.25">
      <c r="B54" s="5"/>
      <c r="C54" s="5"/>
      <c r="D54" s="5"/>
    </row>
  </sheetData>
  <mergeCells count="3">
    <mergeCell ref="F1:H2"/>
    <mergeCell ref="A46:C46"/>
    <mergeCell ref="D30:D31"/>
  </mergeCells>
  <pageMargins left="0.25" right="0.25" top="0.75" bottom="0.75" header="0.3" footer="0.3"/>
  <pageSetup paperSize="9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Тарабаев Евгений Геннадьевич</cp:lastModifiedBy>
  <cp:lastPrinted>2020-09-09T06:24:36Z</cp:lastPrinted>
  <dcterms:created xsi:type="dcterms:W3CDTF">2018-08-31T03:49:17Z</dcterms:created>
  <dcterms:modified xsi:type="dcterms:W3CDTF">2020-09-09T06:29:10Z</dcterms:modified>
</cp:coreProperties>
</file>