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0230"/>
  </bookViews>
  <sheets>
    <sheet name="Приложение №1" sheetId="6" r:id="rId1"/>
  </sheets>
  <calcPr calcId="144525"/>
</workbook>
</file>

<file path=xl/calcChain.xml><?xml version="1.0" encoding="utf-8"?>
<calcChain xmlns="http://schemas.openxmlformats.org/spreadsheetml/2006/main">
  <c r="H11" i="6" l="1"/>
  <c r="H8" i="6"/>
  <c r="H5" i="6" l="1"/>
  <c r="G7" i="6"/>
  <c r="G6" i="6"/>
  <c r="G12" i="6"/>
  <c r="G10" i="6"/>
  <c r="H13" i="6"/>
  <c r="G9" i="6"/>
</calcChain>
</file>

<file path=xl/sharedStrings.xml><?xml version="1.0" encoding="utf-8"?>
<sst xmlns="http://schemas.openxmlformats.org/spreadsheetml/2006/main" count="26" uniqueCount="19">
  <si>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</si>
  <si>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</si>
  <si>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</si>
  <si>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</si>
  <si>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</si>
  <si>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</si>
  <si>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</si>
  <si>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</si>
  <si>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</si>
  <si>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</si>
  <si>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шт</t>
  </si>
  <si>
    <t>Лампа LED E27 11Вт A55 220В 880лм</t>
  </si>
  <si>
    <t>Лампа LED G13 T8 20Вт 220В 1200мм</t>
  </si>
  <si>
    <t>Прожектор LED PFL-SC 20W 1700лм IP65</t>
  </si>
  <si>
    <t>Прожектор LED СДО-06-100 8000лм IP65</t>
  </si>
  <si>
    <t>Прожектор LED СДО-06-70 5600лм IP65</t>
  </si>
  <si>
    <t>Светильник LED 45Вт 595х595х14 3400лм</t>
  </si>
  <si>
    <t>Светильник LED ДКУ 1002-100Д 5000К IP65</t>
  </si>
  <si>
    <t>Светильник LED унив 595x595 36Вт 3200Лм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</si>
</sst>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I12" sqref="I12"/>
    </sheetView>
  </sheetViews>
  <sheetFormatPr defaultColWidth="9.140625" defaultRowHeight="15" x14ac:dyDescent="0.25"/>
  <cols>
    <col min="1" max="1" width="5.5703125" style="3" customWidth="1"/>
    <col min="2" max="2" width="16.5703125" style="3" customWidth="1"/>
    <col min="3" max="4" width="31.85546875" style="3" customWidth="1"/>
    <col min="5" max="6" width="9.140625" style="3"/>
    <col min="7" max="7" width="11.42578125" style="3" customWidth="1"/>
    <col min="8" max="8" width="12.7109375" style="4" customWidth="1"/>
    <col min="9" max="16384" width="9.140625" style="3"/>
  </cols>
  <sheetData>
    <row r="1" spans="1:8" x14ac:dyDescent="0.25">
      <c r="F1" s="10" t="s">
        <v>1</v>
      </c>
      <c r="G1" s="10"/>
      <c r="H1" s="10"/>
    </row>
    <row r="2" spans="1:8" x14ac:dyDescent="0.25">
      <c r="F2" s="11"/>
      <c r="G2" s="11"/>
      <c r="H2" s="11"/>
    </row>
    <row r="3" spans="1:8" ht="33" customHeight="1" x14ac:dyDescent="0.25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3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30" customHeight="1" x14ac:dyDescent="0.25">
      <c r="A5" s="1">
        <v>1</v>
      </c>
      <c r="B5" s="1">
        <v>3466190020</v>
      </c>
      <c r="C5" s="2" t="s">
        <v>11</v>
      </c>
      <c r="D5" s="2"/>
      <c r="E5" s="2" t="s">
        <v>10</v>
      </c>
      <c r="F5" s="2">
        <v>42</v>
      </c>
      <c r="G5" s="2">
        <v>47.91</v>
      </c>
      <c r="H5" s="2">
        <f>G5*F5</f>
        <v>2012.2199999999998</v>
      </c>
    </row>
    <row r="6" spans="1:8" ht="34.9" customHeight="1" x14ac:dyDescent="0.25">
      <c r="A6" s="1">
        <v>2</v>
      </c>
      <c r="B6" s="1">
        <v>3466110081</v>
      </c>
      <c r="C6" s="2" t="s">
        <v>12</v>
      </c>
      <c r="D6" s="2"/>
      <c r="E6" s="2" t="s">
        <v>10</v>
      </c>
      <c r="F6" s="2">
        <v>41</v>
      </c>
      <c r="G6" s="2">
        <f t="shared" ref="G6:G12" si="0">H6/F6</f>
        <v>118.89999999999999</v>
      </c>
      <c r="H6" s="2">
        <v>4874.8999999999996</v>
      </c>
    </row>
    <row r="7" spans="1:8" ht="33.6" customHeight="1" x14ac:dyDescent="0.25">
      <c r="A7" s="1">
        <v>3</v>
      </c>
      <c r="B7" s="1">
        <v>3461300093</v>
      </c>
      <c r="C7" s="2" t="s">
        <v>13</v>
      </c>
      <c r="D7" s="2"/>
      <c r="E7" s="2" t="s">
        <v>10</v>
      </c>
      <c r="F7" s="2">
        <v>19</v>
      </c>
      <c r="G7" s="2">
        <f t="shared" si="0"/>
        <v>549.23</v>
      </c>
      <c r="H7" s="2">
        <v>10435.370000000001</v>
      </c>
    </row>
    <row r="8" spans="1:8" ht="30.6" customHeight="1" x14ac:dyDescent="0.25">
      <c r="A8" s="1">
        <v>4</v>
      </c>
      <c r="B8" s="1">
        <v>3461300100</v>
      </c>
      <c r="C8" s="2" t="s">
        <v>14</v>
      </c>
      <c r="D8" s="2"/>
      <c r="E8" s="2" t="s">
        <v>10</v>
      </c>
      <c r="F8" s="2">
        <v>15</v>
      </c>
      <c r="G8" s="2">
        <v>1031.92</v>
      </c>
      <c r="H8" s="2">
        <f>G8*F8</f>
        <v>15478.800000000001</v>
      </c>
    </row>
    <row r="9" spans="1:8" ht="37.15" customHeight="1" x14ac:dyDescent="0.25">
      <c r="A9" s="1">
        <v>5</v>
      </c>
      <c r="B9" s="1">
        <v>3461300115</v>
      </c>
      <c r="C9" s="2" t="s">
        <v>15</v>
      </c>
      <c r="D9" s="2"/>
      <c r="E9" s="2" t="s">
        <v>10</v>
      </c>
      <c r="F9" s="2">
        <v>39</v>
      </c>
      <c r="G9" s="2">
        <f>H9/F9</f>
        <v>723</v>
      </c>
      <c r="H9" s="2">
        <v>28197</v>
      </c>
    </row>
    <row r="10" spans="1:8" ht="33" customHeight="1" x14ac:dyDescent="0.25">
      <c r="A10" s="1">
        <v>6</v>
      </c>
      <c r="B10" s="1">
        <v>3461700032</v>
      </c>
      <c r="C10" s="2" t="s">
        <v>16</v>
      </c>
      <c r="D10" s="2"/>
      <c r="E10" s="2" t="s">
        <v>10</v>
      </c>
      <c r="F10" s="2">
        <v>45</v>
      </c>
      <c r="G10" s="2">
        <f t="shared" si="0"/>
        <v>799.22</v>
      </c>
      <c r="H10" s="2">
        <v>35964.9</v>
      </c>
    </row>
    <row r="11" spans="1:8" ht="43.15" customHeight="1" x14ac:dyDescent="0.25">
      <c r="A11" s="1">
        <v>7</v>
      </c>
      <c r="B11" s="1">
        <v>3461300156</v>
      </c>
      <c r="C11" s="2" t="s">
        <v>17</v>
      </c>
      <c r="D11" s="2"/>
      <c r="E11" s="2" t="s">
        <v>10</v>
      </c>
      <c r="F11" s="2">
        <v>75</v>
      </c>
      <c r="G11" s="2">
        <v>2850.61</v>
      </c>
      <c r="H11" s="2">
        <f>G11*F11</f>
        <v>213795.75</v>
      </c>
    </row>
    <row r="12" spans="1:8" ht="30" customHeight="1" x14ac:dyDescent="0.25">
      <c r="A12" s="1">
        <v>8</v>
      </c>
      <c r="B12" s="1">
        <v>3461290027</v>
      </c>
      <c r="C12" s="2" t="s">
        <v>18</v>
      </c>
      <c r="D12" s="2"/>
      <c r="E12" s="2" t="s">
        <v>10</v>
      </c>
      <c r="F12" s="2">
        <v>36</v>
      </c>
      <c r="G12" s="2">
        <f t="shared" si="0"/>
        <v>557.49</v>
      </c>
      <c r="H12" s="2">
        <v>20069.64</v>
      </c>
    </row>
    <row r="13" spans="1:8" x14ac:dyDescent="0.25">
      <c r="A13" s="12" t="s">
        <v>0</v>
      </c>
      <c r="B13" s="13"/>
      <c r="C13" s="13"/>
      <c r="D13" s="8"/>
      <c r="E13" s="2"/>
      <c r="F13" s="2"/>
      <c r="G13" s="2"/>
      <c r="H13" s="9">
        <f>SUM(H5:H12)</f>
        <v>330828.58</v>
      </c>
    </row>
    <row r="14" spans="1:8" ht="14.45" x14ac:dyDescent="0.3">
      <c r="B14" s="5"/>
      <c r="C14" s="5"/>
      <c r="D14" s="5"/>
    </row>
    <row r="15" spans="1:8" ht="14.45" x14ac:dyDescent="0.3">
      <c r="B15" s="5"/>
      <c r="C15" s="6"/>
      <c r="D15" s="6"/>
    </row>
    <row r="16" spans="1:8" ht="14.45" x14ac:dyDescent="0.3">
      <c r="B16" s="5"/>
      <c r="C16" s="5"/>
      <c r="D16" s="5"/>
    </row>
    <row r="17" spans="2:4" ht="14.45" x14ac:dyDescent="0.3">
      <c r="B17" s="5"/>
      <c r="C17" s="6"/>
      <c r="D17" s="6"/>
    </row>
    <row r="18" spans="2:4" ht="14.45" x14ac:dyDescent="0.3">
      <c r="B18" s="5"/>
      <c r="C18" s="5"/>
      <c r="D18" s="5"/>
    </row>
    <row r="19" spans="2:4" ht="14.45" x14ac:dyDescent="0.3">
      <c r="B19" s="5"/>
      <c r="C19" s="6"/>
      <c r="D19" s="6"/>
    </row>
    <row r="20" spans="2:4" ht="14.45" x14ac:dyDescent="0.3">
      <c r="B20" s="5"/>
      <c r="C20" s="6"/>
      <c r="D20" s="6"/>
    </row>
    <row r="21" spans="2:4" ht="14.45" x14ac:dyDescent="0.3">
      <c r="B21" s="5"/>
      <c r="C21" s="5"/>
      <c r="D21" s="5"/>
    </row>
  </sheetData>
  <mergeCells count="2">
    <mergeCell ref="F1:H2"/>
    <mergeCell ref="A13:C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Тарабаев Евгений Геннадьевич</cp:lastModifiedBy>
  <cp:lastPrinted>2020-02-10T04:24:07Z</cp:lastPrinted>
  <dcterms:created xsi:type="dcterms:W3CDTF">2018-08-31T03:49:17Z</dcterms:created>
  <dcterms:modified xsi:type="dcterms:W3CDTF">2020-08-31T01:08:10Z</dcterms:modified>
</cp:coreProperties>
</file>