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35" windowWidth="16275" windowHeight="10230"/>
  </bookViews>
  <sheets>
    <sheet name="Приложение №1" sheetId="6" r:id="rId1"/>
    <sheet name="Лист1" sheetId="7" r:id="rId2"/>
  </sheets>
  <calcPr calcId="144525"/>
</workbook>
</file>

<file path=xl/calcChain.xml><?xml version="1.0" encoding="utf-8"?>
<calcChain xmlns="http://schemas.openxmlformats.org/spreadsheetml/2006/main">
  <c r="H48" i="6" l="1"/>
  <c r="H6" i="6"/>
  <c r="H7" i="6"/>
  <c r="H8" i="6"/>
  <c r="H9" i="6"/>
  <c r="H10" i="6"/>
  <c r="H11" i="6"/>
  <c r="H12" i="6"/>
  <c r="H13" i="6"/>
  <c r="H14" i="6"/>
  <c r="H15" i="6"/>
  <c r="H16" i="6"/>
  <c r="H17" i="6"/>
  <c r="H18" i="6"/>
  <c r="H19" i="6"/>
  <c r="H20" i="6"/>
  <c r="H21" i="6"/>
  <c r="H22" i="6"/>
  <c r="H23" i="6"/>
  <c r="H24" i="6"/>
  <c r="H25" i="6"/>
  <c r="H26" i="6"/>
  <c r="H27" i="6"/>
  <c r="H28" i="6"/>
  <c r="H29" i="6"/>
  <c r="H30" i="6"/>
  <c r="H31" i="6"/>
  <c r="H32" i="6"/>
  <c r="H33" i="6"/>
  <c r="H34" i="6"/>
  <c r="H35" i="6"/>
  <c r="H36" i="6"/>
  <c r="H37" i="6"/>
  <c r="H38" i="6"/>
  <c r="H39" i="6"/>
  <c r="H40" i="6"/>
  <c r="H41" i="6"/>
  <c r="H42" i="6"/>
  <c r="H43" i="6"/>
  <c r="H44" i="6"/>
  <c r="H45" i="6"/>
  <c r="H46" i="6"/>
  <c r="H47" i="6"/>
  <c r="H5" i="6"/>
  <c r="H49" i="6" l="1"/>
</calcChain>
</file>

<file path=xl/sharedStrings.xml><?xml version="1.0" encoding="utf-8"?>
<sst xmlns="http://schemas.openxmlformats.org/spreadsheetml/2006/main" count="99" uniqueCount="57">
  <si>
    <t xml:space="preserve">Итого планируемая (предельная) цена закупки </t>
  </si>
  <si>
    <t>Приложение №1 к ТЗ</t>
  </si>
  <si>
    <t>Номенклатурный номер</t>
  </si>
  <si>
    <t>№</t>
  </si>
  <si>
    <t>Ед. изм.</t>
  </si>
  <si>
    <t>Краткий /полный текст материала</t>
  </si>
  <si>
    <t>Характеристики, параметры, ТУ, ГОСТ (при необходимости)</t>
  </si>
  <si>
    <t>Кол-во</t>
  </si>
  <si>
    <t>Цена руб., без НДС</t>
  </si>
  <si>
    <t>Сумма, руб., без НДС</t>
  </si>
  <si>
    <t>шт</t>
  </si>
  <si>
    <t>Болт анкерный с гайкой D10х65</t>
  </si>
  <si>
    <t>БОЛТ АНКЕРНЫЙ С ГАЙКОЙ D20Х300</t>
  </si>
  <si>
    <t>Болт М10х40 ГОСТ 7798-70</t>
  </si>
  <si>
    <t>Гайка М12 ГОСТ 5915-70 латунь</t>
  </si>
  <si>
    <t>Гайка М16 ГОСТ 5915-70 латунь</t>
  </si>
  <si>
    <t>Гайка М18 ГОСТ 5915-70</t>
  </si>
  <si>
    <t>Гайка М20 ГОСТ 5915-70</t>
  </si>
  <si>
    <t>Гвозди 2,0х50 ГОСТ 4028-63</t>
  </si>
  <si>
    <t>Гвозди 3,0х70 ГОСТ 4028-63</t>
  </si>
  <si>
    <t>Гвозди 4,0х100 ГОСТ 4028-63</t>
  </si>
  <si>
    <t>Дюбель рамный 10х152 металл</t>
  </si>
  <si>
    <t>Дюбель-гвоздь 6х40</t>
  </si>
  <si>
    <t>Дюбель-гвоздь 6х60</t>
  </si>
  <si>
    <t>Дюбель-гвоздь 6х80</t>
  </si>
  <si>
    <t>Дюбель-гвоздь 8х60</t>
  </si>
  <si>
    <t>Заклепка вытяжная 4,8х25 А2/А2</t>
  </si>
  <si>
    <t>Саморез 3,0х16 универсальный</t>
  </si>
  <si>
    <t>Саморез 3,5х25 по металлу</t>
  </si>
  <si>
    <t>Саморез 3,5х32 по дереву</t>
  </si>
  <si>
    <t>Саморез 3,5х35 по металлу</t>
  </si>
  <si>
    <t>Саморез 3,5х41 по дереву</t>
  </si>
  <si>
    <t>Саморез 3,5х45 по дереву</t>
  </si>
  <si>
    <t>Саморез 3,9х55 по дереву</t>
  </si>
  <si>
    <t>Саморез 4,0х40 универсальный</t>
  </si>
  <si>
    <t>Саморез 4,0х50 универсальный</t>
  </si>
  <si>
    <t>Саморез 4,2х16 СММ с прессшайбой</t>
  </si>
  <si>
    <t>Саморез 4,2х25 СММ с прессшайбой</t>
  </si>
  <si>
    <t>Саморез 4,2х32 СММ с прессшайбой</t>
  </si>
  <si>
    <t>Саморез 4,2х41 СММ с прессшайбой</t>
  </si>
  <si>
    <t>Саморез 4,2х70 по дереву</t>
  </si>
  <si>
    <t>Саморез 4,8х35 кровельный DIN 7504K</t>
  </si>
  <si>
    <t>Шайба 10мм ГОСТ 11371-78</t>
  </si>
  <si>
    <t>Шайба 12мм ГОСТ 11371-78 латунь</t>
  </si>
  <si>
    <t>Шайба 16мм ГОСТ 11371-78 латунь</t>
  </si>
  <si>
    <t>Шайба 18мм ГОСТ 11371-78</t>
  </si>
  <si>
    <t>Шайба 20мм ГОСТ 11371-78</t>
  </si>
  <si>
    <t>Шайба 20мм ГОСТ 11371-78 латунь</t>
  </si>
  <si>
    <t>Шпилька резьбовая М10х2000 DIN975</t>
  </si>
  <si>
    <t>Шпилька резьбовая М12х2000 DIN975</t>
  </si>
  <si>
    <t>Шпилька резьбовая М8х2000 DIN975</t>
  </si>
  <si>
    <t>Шуруп по бетону 7,5х152мм</t>
  </si>
  <si>
    <t>кг</t>
  </si>
  <si>
    <t>Цвет: синий</t>
  </si>
  <si>
    <t>Болт анкерный с гайкой D12х129</t>
  </si>
  <si>
    <t>Гайка М10 ГОСТ 5915-70</t>
  </si>
  <si>
    <t>Гайка М20 ГОСТ 5915-70 латунь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</si>
</sst>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42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color theme="1"/>
      <name val="Times New Roman"/>
      <family val="2"/>
      <charset val="204"/>
    </font>
    <font>
      <b/>
      <sz val="15"/>
      <color theme="3"/>
      <name val="Times New Roman"/>
      <family val="2"/>
      <charset val="204"/>
    </font>
    <font>
      <b/>
      <sz val="13"/>
      <color theme="3"/>
      <name val="Times New Roman"/>
      <family val="2"/>
      <charset val="204"/>
    </font>
    <font>
      <b/>
      <sz val="11"/>
      <color theme="3"/>
      <name val="Times New Roman"/>
      <family val="2"/>
      <charset val="204"/>
    </font>
    <font>
      <sz val="10"/>
      <color rgb="FF006100"/>
      <name val="Times New Roman"/>
      <family val="2"/>
      <charset val="204"/>
    </font>
    <font>
      <sz val="10"/>
      <color rgb="FF9C0006"/>
      <name val="Times New Roman"/>
      <family val="2"/>
      <charset val="204"/>
    </font>
    <font>
      <sz val="10"/>
      <color rgb="FF9C6500"/>
      <name val="Times New Roman"/>
      <family val="2"/>
      <charset val="204"/>
    </font>
    <font>
      <sz val="10"/>
      <color rgb="FF3F3F76"/>
      <name val="Times New Roman"/>
      <family val="2"/>
      <charset val="204"/>
    </font>
    <font>
      <b/>
      <sz val="10"/>
      <color rgb="FF3F3F3F"/>
      <name val="Times New Roman"/>
      <family val="2"/>
      <charset val="204"/>
    </font>
    <font>
      <b/>
      <sz val="10"/>
      <color rgb="FFFA7D00"/>
      <name val="Times New Roman"/>
      <family val="2"/>
      <charset val="204"/>
    </font>
    <font>
      <sz val="10"/>
      <color rgb="FFFA7D00"/>
      <name val="Times New Roman"/>
      <family val="2"/>
      <charset val="204"/>
    </font>
    <font>
      <b/>
      <sz val="10"/>
      <color theme="0"/>
      <name val="Times New Roman"/>
      <family val="2"/>
      <charset val="204"/>
    </font>
    <font>
      <sz val="10"/>
      <color rgb="FFFF0000"/>
      <name val="Times New Roman"/>
      <family val="2"/>
      <charset val="204"/>
    </font>
    <font>
      <i/>
      <sz val="10"/>
      <color rgb="FF7F7F7F"/>
      <name val="Times New Roman"/>
      <family val="2"/>
      <charset val="204"/>
    </font>
    <font>
      <b/>
      <sz val="10"/>
      <color theme="1"/>
      <name val="Times New Roman"/>
      <family val="2"/>
      <charset val="204"/>
    </font>
    <font>
      <sz val="10"/>
      <color theme="0"/>
      <name val="Times New Roman"/>
      <family val="2"/>
      <charset val="204"/>
    </font>
    <font>
      <sz val="18"/>
      <color theme="3"/>
      <name val="Cambria"/>
      <family val="2"/>
      <charset val="204"/>
      <scheme val="maj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96">
    <xf numFmtId="0" fontId="0" fillId="0" borderId="0"/>
    <xf numFmtId="0" fontId="3" fillId="0" borderId="0"/>
    <xf numFmtId="0" fontId="7" fillId="0" borderId="0">
      <alignment horizontal="left"/>
    </xf>
    <xf numFmtId="43" fontId="8" fillId="0" borderId="0" applyFont="0" applyFill="0" applyBorder="0" applyAlignment="0" applyProtection="0"/>
    <xf numFmtId="0" fontId="9" fillId="0" borderId="0" applyNumberFormat="0" applyFill="0" applyBorder="0" applyAlignment="0" applyProtection="0"/>
    <xf numFmtId="0" fontId="8" fillId="8" borderId="12" applyNumberFormat="0" applyFont="0" applyAlignment="0" applyProtection="0"/>
    <xf numFmtId="0" fontId="26" fillId="0" borderId="5" applyNumberFormat="0" applyFill="0" applyAlignment="0" applyProtection="0"/>
    <xf numFmtId="0" fontId="27" fillId="0" borderId="6" applyNumberFormat="0" applyFill="0" applyAlignment="0" applyProtection="0"/>
    <xf numFmtId="0" fontId="28" fillId="0" borderId="7" applyNumberFormat="0" applyFill="0" applyAlignment="0" applyProtection="0"/>
    <xf numFmtId="0" fontId="28" fillId="0" borderId="0" applyNumberFormat="0" applyFill="0" applyBorder="0" applyAlignment="0" applyProtection="0"/>
    <xf numFmtId="0" fontId="29" fillId="2" borderId="0" applyNumberFormat="0" applyBorder="0" applyAlignment="0" applyProtection="0"/>
    <xf numFmtId="0" fontId="30" fillId="3" borderId="0" applyNumberFormat="0" applyBorder="0" applyAlignment="0" applyProtection="0"/>
    <xf numFmtId="0" fontId="31" fillId="4" borderId="0" applyNumberFormat="0" applyBorder="0" applyAlignment="0" applyProtection="0"/>
    <xf numFmtId="0" fontId="32" fillId="5" borderId="8" applyNumberFormat="0" applyAlignment="0" applyProtection="0"/>
    <xf numFmtId="0" fontId="33" fillId="6" borderId="9" applyNumberFormat="0" applyAlignment="0" applyProtection="0"/>
    <xf numFmtId="0" fontId="34" fillId="6" borderId="8" applyNumberFormat="0" applyAlignment="0" applyProtection="0"/>
    <xf numFmtId="0" fontId="35" fillId="0" borderId="10" applyNumberFormat="0" applyFill="0" applyAlignment="0" applyProtection="0"/>
    <xf numFmtId="0" fontId="36" fillId="7" borderId="11" applyNumberFormat="0" applyAlignment="0" applyProtection="0"/>
    <xf numFmtId="0" fontId="37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9" fillId="0" borderId="13" applyNumberFormat="0" applyFill="0" applyAlignment="0" applyProtection="0"/>
    <xf numFmtId="0" fontId="40" fillId="9" borderId="0" applyNumberFormat="0" applyBorder="0" applyAlignment="0" applyProtection="0"/>
    <xf numFmtId="0" fontId="25" fillId="10" borderId="0" applyNumberFormat="0" applyBorder="0" applyAlignment="0" applyProtection="0"/>
    <xf numFmtId="0" fontId="25" fillId="11" borderId="0" applyNumberFormat="0" applyBorder="0" applyAlignment="0" applyProtection="0"/>
    <xf numFmtId="0" fontId="40" fillId="12" borderId="0" applyNumberFormat="0" applyBorder="0" applyAlignment="0" applyProtection="0"/>
    <xf numFmtId="0" fontId="40" fillId="13" borderId="0" applyNumberFormat="0" applyBorder="0" applyAlignment="0" applyProtection="0"/>
    <xf numFmtId="0" fontId="25" fillId="14" borderId="0" applyNumberFormat="0" applyBorder="0" applyAlignment="0" applyProtection="0"/>
    <xf numFmtId="0" fontId="25" fillId="15" borderId="0" applyNumberFormat="0" applyBorder="0" applyAlignment="0" applyProtection="0"/>
    <xf numFmtId="0" fontId="40" fillId="16" borderId="0" applyNumberFormat="0" applyBorder="0" applyAlignment="0" applyProtection="0"/>
    <xf numFmtId="0" fontId="40" fillId="17" borderId="0" applyNumberFormat="0" applyBorder="0" applyAlignment="0" applyProtection="0"/>
    <xf numFmtId="0" fontId="25" fillId="18" borderId="0" applyNumberFormat="0" applyBorder="0" applyAlignment="0" applyProtection="0"/>
    <xf numFmtId="0" fontId="25" fillId="19" borderId="0" applyNumberFormat="0" applyBorder="0" applyAlignment="0" applyProtection="0"/>
    <xf numFmtId="0" fontId="40" fillId="20" borderId="0" applyNumberFormat="0" applyBorder="0" applyAlignment="0" applyProtection="0"/>
    <xf numFmtId="0" fontId="40" fillId="21" borderId="0" applyNumberFormat="0" applyBorder="0" applyAlignment="0" applyProtection="0"/>
    <xf numFmtId="0" fontId="25" fillId="22" borderId="0" applyNumberFormat="0" applyBorder="0" applyAlignment="0" applyProtection="0"/>
    <xf numFmtId="0" fontId="25" fillId="23" borderId="0" applyNumberFormat="0" applyBorder="0" applyAlignment="0" applyProtection="0"/>
    <xf numFmtId="0" fontId="40" fillId="24" borderId="0" applyNumberFormat="0" applyBorder="0" applyAlignment="0" applyProtection="0"/>
    <xf numFmtId="0" fontId="40" fillId="25" borderId="0" applyNumberFormat="0" applyBorder="0" applyAlignment="0" applyProtection="0"/>
    <xf numFmtId="0" fontId="25" fillId="26" borderId="0" applyNumberFormat="0" applyBorder="0" applyAlignment="0" applyProtection="0"/>
    <xf numFmtId="0" fontId="25" fillId="27" borderId="0" applyNumberFormat="0" applyBorder="0" applyAlignment="0" applyProtection="0"/>
    <xf numFmtId="0" fontId="40" fillId="28" borderId="0" applyNumberFormat="0" applyBorder="0" applyAlignment="0" applyProtection="0"/>
    <xf numFmtId="0" fontId="40" fillId="29" borderId="0" applyNumberFormat="0" applyBorder="0" applyAlignment="0" applyProtection="0"/>
    <xf numFmtId="0" fontId="25" fillId="30" borderId="0" applyNumberFormat="0" applyBorder="0" applyAlignment="0" applyProtection="0"/>
    <xf numFmtId="0" fontId="25" fillId="31" borderId="0" applyNumberFormat="0" applyBorder="0" applyAlignment="0" applyProtection="0"/>
    <xf numFmtId="0" fontId="40" fillId="32" borderId="0" applyNumberFormat="0" applyBorder="0" applyAlignment="0" applyProtection="0"/>
    <xf numFmtId="0" fontId="25" fillId="8" borderId="12" applyNumberFormat="0" applyFont="0" applyAlignment="0" applyProtection="0"/>
    <xf numFmtId="0" fontId="25" fillId="0" borderId="0"/>
    <xf numFmtId="0" fontId="3" fillId="0" borderId="0"/>
    <xf numFmtId="0" fontId="25" fillId="8" borderId="12" applyNumberFormat="0" applyFont="0" applyAlignment="0" applyProtection="0"/>
    <xf numFmtId="0" fontId="25" fillId="10" borderId="0" applyNumberFormat="0" applyBorder="0" applyAlignment="0" applyProtection="0"/>
    <xf numFmtId="0" fontId="25" fillId="11" borderId="0" applyNumberFormat="0" applyBorder="0" applyAlignment="0" applyProtection="0"/>
    <xf numFmtId="0" fontId="25" fillId="14" borderId="0" applyNumberFormat="0" applyBorder="0" applyAlignment="0" applyProtection="0"/>
    <xf numFmtId="0" fontId="25" fillId="15" borderId="0" applyNumberFormat="0" applyBorder="0" applyAlignment="0" applyProtection="0"/>
    <xf numFmtId="0" fontId="25" fillId="18" borderId="0" applyNumberFormat="0" applyBorder="0" applyAlignment="0" applyProtection="0"/>
    <xf numFmtId="0" fontId="25" fillId="19" borderId="0" applyNumberFormat="0" applyBorder="0" applyAlignment="0" applyProtection="0"/>
    <xf numFmtId="0" fontId="25" fillId="22" borderId="0" applyNumberFormat="0" applyBorder="0" applyAlignment="0" applyProtection="0"/>
    <xf numFmtId="0" fontId="25" fillId="23" borderId="0" applyNumberFormat="0" applyBorder="0" applyAlignment="0" applyProtection="0"/>
    <xf numFmtId="0" fontId="25" fillId="26" borderId="0" applyNumberFormat="0" applyBorder="0" applyAlignment="0" applyProtection="0"/>
    <xf numFmtId="0" fontId="25" fillId="27" borderId="0" applyNumberFormat="0" applyBorder="0" applyAlignment="0" applyProtection="0"/>
    <xf numFmtId="0" fontId="25" fillId="30" borderId="0" applyNumberFormat="0" applyBorder="0" applyAlignment="0" applyProtection="0"/>
    <xf numFmtId="0" fontId="25" fillId="31" borderId="0" applyNumberFormat="0" applyBorder="0" applyAlignment="0" applyProtection="0"/>
    <xf numFmtId="0" fontId="25" fillId="0" borderId="0"/>
    <xf numFmtId="0" fontId="25" fillId="8" borderId="12" applyNumberFormat="0" applyFont="0" applyAlignment="0" applyProtection="0"/>
    <xf numFmtId="0" fontId="25" fillId="10" borderId="0" applyNumberFormat="0" applyBorder="0" applyAlignment="0" applyProtection="0"/>
    <xf numFmtId="0" fontId="25" fillId="11" borderId="0" applyNumberFormat="0" applyBorder="0" applyAlignment="0" applyProtection="0"/>
    <xf numFmtId="0" fontId="25" fillId="14" borderId="0" applyNumberFormat="0" applyBorder="0" applyAlignment="0" applyProtection="0"/>
    <xf numFmtId="0" fontId="25" fillId="15" borderId="0" applyNumberFormat="0" applyBorder="0" applyAlignment="0" applyProtection="0"/>
    <xf numFmtId="0" fontId="25" fillId="18" borderId="0" applyNumberFormat="0" applyBorder="0" applyAlignment="0" applyProtection="0"/>
    <xf numFmtId="0" fontId="25" fillId="19" borderId="0" applyNumberFormat="0" applyBorder="0" applyAlignment="0" applyProtection="0"/>
    <xf numFmtId="0" fontId="25" fillId="22" borderId="0" applyNumberFormat="0" applyBorder="0" applyAlignment="0" applyProtection="0"/>
    <xf numFmtId="0" fontId="25" fillId="23" borderId="0" applyNumberFormat="0" applyBorder="0" applyAlignment="0" applyProtection="0"/>
    <xf numFmtId="0" fontId="25" fillId="26" borderId="0" applyNumberFormat="0" applyBorder="0" applyAlignment="0" applyProtection="0"/>
    <xf numFmtId="0" fontId="25" fillId="27" borderId="0" applyNumberFormat="0" applyBorder="0" applyAlignment="0" applyProtection="0"/>
    <xf numFmtId="0" fontId="25" fillId="30" borderId="0" applyNumberFormat="0" applyBorder="0" applyAlignment="0" applyProtection="0"/>
    <xf numFmtId="0" fontId="25" fillId="31" borderId="0" applyNumberFormat="0" applyBorder="0" applyAlignment="0" applyProtection="0"/>
    <xf numFmtId="0" fontId="25" fillId="0" borderId="0"/>
    <xf numFmtId="0" fontId="25" fillId="8" borderId="12" applyNumberFormat="0" applyFont="0" applyAlignment="0" applyProtection="0"/>
    <xf numFmtId="0" fontId="25" fillId="10" borderId="0" applyNumberFormat="0" applyBorder="0" applyAlignment="0" applyProtection="0"/>
    <xf numFmtId="0" fontId="25" fillId="11" borderId="0" applyNumberFormat="0" applyBorder="0" applyAlignment="0" applyProtection="0"/>
    <xf numFmtId="0" fontId="25" fillId="14" borderId="0" applyNumberFormat="0" applyBorder="0" applyAlignment="0" applyProtection="0"/>
    <xf numFmtId="0" fontId="25" fillId="15" borderId="0" applyNumberFormat="0" applyBorder="0" applyAlignment="0" applyProtection="0"/>
    <xf numFmtId="0" fontId="25" fillId="18" borderId="0" applyNumberFormat="0" applyBorder="0" applyAlignment="0" applyProtection="0"/>
    <xf numFmtId="0" fontId="25" fillId="19" borderId="0" applyNumberFormat="0" applyBorder="0" applyAlignment="0" applyProtection="0"/>
    <xf numFmtId="0" fontId="25" fillId="22" borderId="0" applyNumberFormat="0" applyBorder="0" applyAlignment="0" applyProtection="0"/>
    <xf numFmtId="0" fontId="25" fillId="23" borderId="0" applyNumberFormat="0" applyBorder="0" applyAlignment="0" applyProtection="0"/>
    <xf numFmtId="0" fontId="25" fillId="26" borderId="0" applyNumberFormat="0" applyBorder="0" applyAlignment="0" applyProtection="0"/>
    <xf numFmtId="0" fontId="25" fillId="27" borderId="0" applyNumberFormat="0" applyBorder="0" applyAlignment="0" applyProtection="0"/>
    <xf numFmtId="0" fontId="25" fillId="30" borderId="0" applyNumberFormat="0" applyBorder="0" applyAlignment="0" applyProtection="0"/>
    <xf numFmtId="0" fontId="25" fillId="31" borderId="0" applyNumberFormat="0" applyBorder="0" applyAlignment="0" applyProtection="0"/>
    <xf numFmtId="0" fontId="3" fillId="0" borderId="0"/>
    <xf numFmtId="0" fontId="25" fillId="8" borderId="12" applyNumberFormat="0" applyFont="0" applyAlignment="0" applyProtection="0"/>
    <xf numFmtId="0" fontId="25" fillId="10" borderId="0" applyNumberFormat="0" applyBorder="0" applyAlignment="0" applyProtection="0"/>
    <xf numFmtId="0" fontId="25" fillId="11" borderId="0" applyNumberFormat="0" applyBorder="0" applyAlignment="0" applyProtection="0"/>
    <xf numFmtId="0" fontId="25" fillId="14" borderId="0" applyNumberFormat="0" applyBorder="0" applyAlignment="0" applyProtection="0"/>
    <xf numFmtId="0" fontId="25" fillId="15" borderId="0" applyNumberFormat="0" applyBorder="0" applyAlignment="0" applyProtection="0"/>
    <xf numFmtId="0" fontId="25" fillId="18" borderId="0" applyNumberFormat="0" applyBorder="0" applyAlignment="0" applyProtection="0"/>
    <xf numFmtId="0" fontId="25" fillId="19" borderId="0" applyNumberFormat="0" applyBorder="0" applyAlignment="0" applyProtection="0"/>
    <xf numFmtId="0" fontId="25" fillId="22" borderId="0" applyNumberFormat="0" applyBorder="0" applyAlignment="0" applyProtection="0"/>
    <xf numFmtId="0" fontId="25" fillId="23" borderId="0" applyNumberFormat="0" applyBorder="0" applyAlignment="0" applyProtection="0"/>
    <xf numFmtId="0" fontId="25" fillId="26" borderId="0" applyNumberFormat="0" applyBorder="0" applyAlignment="0" applyProtection="0"/>
    <xf numFmtId="0" fontId="25" fillId="27" borderId="0" applyNumberFormat="0" applyBorder="0" applyAlignment="0" applyProtection="0"/>
    <xf numFmtId="0" fontId="25" fillId="30" borderId="0" applyNumberFormat="0" applyBorder="0" applyAlignment="0" applyProtection="0"/>
    <xf numFmtId="0" fontId="25" fillId="31" borderId="0" applyNumberFormat="0" applyBorder="0" applyAlignment="0" applyProtection="0"/>
    <xf numFmtId="0" fontId="25" fillId="0" borderId="0"/>
    <xf numFmtId="0" fontId="25" fillId="8" borderId="12" applyNumberFormat="0" applyFont="0" applyAlignment="0" applyProtection="0"/>
    <xf numFmtId="0" fontId="25" fillId="10" borderId="0" applyNumberFormat="0" applyBorder="0" applyAlignment="0" applyProtection="0"/>
    <xf numFmtId="0" fontId="25" fillId="11" borderId="0" applyNumberFormat="0" applyBorder="0" applyAlignment="0" applyProtection="0"/>
    <xf numFmtId="0" fontId="25" fillId="14" borderId="0" applyNumberFormat="0" applyBorder="0" applyAlignment="0" applyProtection="0"/>
    <xf numFmtId="0" fontId="25" fillId="15" borderId="0" applyNumberFormat="0" applyBorder="0" applyAlignment="0" applyProtection="0"/>
    <xf numFmtId="0" fontId="25" fillId="18" borderId="0" applyNumberFormat="0" applyBorder="0" applyAlignment="0" applyProtection="0"/>
    <xf numFmtId="0" fontId="25" fillId="19" borderId="0" applyNumberFormat="0" applyBorder="0" applyAlignment="0" applyProtection="0"/>
    <xf numFmtId="0" fontId="25" fillId="22" borderId="0" applyNumberFormat="0" applyBorder="0" applyAlignment="0" applyProtection="0"/>
    <xf numFmtId="0" fontId="25" fillId="23" borderId="0" applyNumberFormat="0" applyBorder="0" applyAlignment="0" applyProtection="0"/>
    <xf numFmtId="0" fontId="25" fillId="26" borderId="0" applyNumberFormat="0" applyBorder="0" applyAlignment="0" applyProtection="0"/>
    <xf numFmtId="0" fontId="25" fillId="27" borderId="0" applyNumberFormat="0" applyBorder="0" applyAlignment="0" applyProtection="0"/>
    <xf numFmtId="0" fontId="25" fillId="30" borderId="0" applyNumberFormat="0" applyBorder="0" applyAlignment="0" applyProtection="0"/>
    <xf numFmtId="0" fontId="25" fillId="31" borderId="0" applyNumberFormat="0" applyBorder="0" applyAlignment="0" applyProtection="0"/>
    <xf numFmtId="0" fontId="25" fillId="0" borderId="0"/>
    <xf numFmtId="0" fontId="3" fillId="0" borderId="0"/>
    <xf numFmtId="0" fontId="25" fillId="8" borderId="12" applyNumberFormat="0" applyFont="0" applyAlignment="0" applyProtection="0"/>
    <xf numFmtId="0" fontId="25" fillId="10" borderId="0" applyNumberFormat="0" applyBorder="0" applyAlignment="0" applyProtection="0"/>
    <xf numFmtId="0" fontId="25" fillId="11" borderId="0" applyNumberFormat="0" applyBorder="0" applyAlignment="0" applyProtection="0"/>
    <xf numFmtId="0" fontId="25" fillId="14" borderId="0" applyNumberFormat="0" applyBorder="0" applyAlignment="0" applyProtection="0"/>
    <xf numFmtId="0" fontId="25" fillId="15" borderId="0" applyNumberFormat="0" applyBorder="0" applyAlignment="0" applyProtection="0"/>
    <xf numFmtId="0" fontId="25" fillId="18" borderId="0" applyNumberFormat="0" applyBorder="0" applyAlignment="0" applyProtection="0"/>
    <xf numFmtId="0" fontId="25" fillId="19" borderId="0" applyNumberFormat="0" applyBorder="0" applyAlignment="0" applyProtection="0"/>
    <xf numFmtId="0" fontId="25" fillId="22" borderId="0" applyNumberFormat="0" applyBorder="0" applyAlignment="0" applyProtection="0"/>
    <xf numFmtId="0" fontId="25" fillId="23" borderId="0" applyNumberFormat="0" applyBorder="0" applyAlignment="0" applyProtection="0"/>
    <xf numFmtId="0" fontId="25" fillId="26" borderId="0" applyNumberFormat="0" applyBorder="0" applyAlignment="0" applyProtection="0"/>
    <xf numFmtId="0" fontId="25" fillId="27" borderId="0" applyNumberFormat="0" applyBorder="0" applyAlignment="0" applyProtection="0"/>
    <xf numFmtId="0" fontId="25" fillId="30" borderId="0" applyNumberFormat="0" applyBorder="0" applyAlignment="0" applyProtection="0"/>
    <xf numFmtId="0" fontId="25" fillId="31" borderId="0" applyNumberFormat="0" applyBorder="0" applyAlignment="0" applyProtection="0"/>
    <xf numFmtId="0" fontId="41" fillId="0" borderId="0" applyNumberFormat="0" applyFill="0" applyBorder="0" applyAlignment="0" applyProtection="0"/>
    <xf numFmtId="0" fontId="10" fillId="0" borderId="5" applyNumberFormat="0" applyFill="0" applyAlignment="0" applyProtection="0"/>
    <xf numFmtId="0" fontId="11" fillId="0" borderId="6" applyNumberFormat="0" applyFill="0" applyAlignment="0" applyProtection="0"/>
    <xf numFmtId="0" fontId="12" fillId="0" borderId="7" applyNumberFormat="0" applyFill="0" applyAlignment="0" applyProtection="0"/>
    <xf numFmtId="0" fontId="12" fillId="0" borderId="0" applyNumberFormat="0" applyFill="0" applyBorder="0" applyAlignment="0" applyProtection="0"/>
    <xf numFmtId="0" fontId="13" fillId="2" borderId="0" applyNumberFormat="0" applyBorder="0" applyAlignment="0" applyProtection="0"/>
    <xf numFmtId="0" fontId="14" fillId="3" borderId="0" applyNumberFormat="0" applyBorder="0" applyAlignment="0" applyProtection="0"/>
    <xf numFmtId="0" fontId="15" fillId="4" borderId="0" applyNumberFormat="0" applyBorder="0" applyAlignment="0" applyProtection="0"/>
    <xf numFmtId="0" fontId="16" fillId="5" borderId="8" applyNumberFormat="0" applyAlignment="0" applyProtection="0"/>
    <xf numFmtId="0" fontId="17" fillId="6" borderId="9" applyNumberFormat="0" applyAlignment="0" applyProtection="0"/>
    <xf numFmtId="0" fontId="18" fillId="6" borderId="8" applyNumberFormat="0" applyAlignment="0" applyProtection="0"/>
    <xf numFmtId="0" fontId="19" fillId="0" borderId="10" applyNumberFormat="0" applyFill="0" applyAlignment="0" applyProtection="0"/>
    <xf numFmtId="0" fontId="20" fillId="7" borderId="11" applyNumberFormat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13" applyNumberFormat="0" applyFill="0" applyAlignment="0" applyProtection="0"/>
    <xf numFmtId="0" fontId="24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24" fillId="12" borderId="0" applyNumberFormat="0" applyBorder="0" applyAlignment="0" applyProtection="0"/>
    <xf numFmtId="0" fontId="24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24" fillId="16" borderId="0" applyNumberFormat="0" applyBorder="0" applyAlignment="0" applyProtection="0"/>
    <xf numFmtId="0" fontId="24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24" fillId="20" borderId="0" applyNumberFormat="0" applyBorder="0" applyAlignment="0" applyProtection="0"/>
    <xf numFmtId="0" fontId="24" fillId="21" borderId="0" applyNumberFormat="0" applyBorder="0" applyAlignment="0" applyProtection="0"/>
    <xf numFmtId="0" fontId="8" fillId="22" borderId="0" applyNumberFormat="0" applyBorder="0" applyAlignment="0" applyProtection="0"/>
    <xf numFmtId="0" fontId="8" fillId="23" borderId="0" applyNumberFormat="0" applyBorder="0" applyAlignment="0" applyProtection="0"/>
    <xf numFmtId="0" fontId="24" fillId="24" borderId="0" applyNumberFormat="0" applyBorder="0" applyAlignment="0" applyProtection="0"/>
    <xf numFmtId="0" fontId="24" fillId="25" borderId="0" applyNumberFormat="0" applyBorder="0" applyAlignment="0" applyProtection="0"/>
    <xf numFmtId="0" fontId="8" fillId="26" borderId="0" applyNumberFormat="0" applyBorder="0" applyAlignment="0" applyProtection="0"/>
    <xf numFmtId="0" fontId="8" fillId="27" borderId="0" applyNumberFormat="0" applyBorder="0" applyAlignment="0" applyProtection="0"/>
    <xf numFmtId="0" fontId="24" fillId="28" borderId="0" applyNumberFormat="0" applyBorder="0" applyAlignment="0" applyProtection="0"/>
    <xf numFmtId="0" fontId="24" fillId="29" borderId="0" applyNumberFormat="0" applyBorder="0" applyAlignment="0" applyProtection="0"/>
    <xf numFmtId="0" fontId="8" fillId="30" borderId="0" applyNumberFormat="0" applyBorder="0" applyAlignment="0" applyProtection="0"/>
    <xf numFmtId="0" fontId="8" fillId="31" borderId="0" applyNumberFormat="0" applyBorder="0" applyAlignment="0" applyProtection="0"/>
    <xf numFmtId="0" fontId="24" fillId="32" borderId="0" applyNumberFormat="0" applyBorder="0" applyAlignment="0" applyProtection="0"/>
    <xf numFmtId="0" fontId="8" fillId="14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9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18" borderId="0" applyNumberFormat="0" applyBorder="0" applyAlignment="0" applyProtection="0"/>
    <xf numFmtId="0" fontId="8" fillId="11" borderId="0" applyNumberFormat="0" applyBorder="0" applyAlignment="0" applyProtection="0"/>
    <xf numFmtId="0" fontId="8" fillId="22" borderId="0" applyNumberFormat="0" applyBorder="0" applyAlignment="0" applyProtection="0"/>
    <xf numFmtId="0" fontId="8" fillId="23" borderId="0" applyNumberFormat="0" applyBorder="0" applyAlignment="0" applyProtection="0"/>
    <xf numFmtId="0" fontId="8" fillId="10" borderId="0" applyNumberFormat="0" applyBorder="0" applyAlignment="0" applyProtection="0"/>
    <xf numFmtId="0" fontId="8" fillId="26" borderId="0" applyNumberFormat="0" applyBorder="0" applyAlignment="0" applyProtection="0"/>
    <xf numFmtId="0" fontId="8" fillId="27" borderId="0" applyNumberFormat="0" applyBorder="0" applyAlignment="0" applyProtection="0"/>
    <xf numFmtId="0" fontId="8" fillId="30" borderId="0" applyNumberFormat="0" applyBorder="0" applyAlignment="0" applyProtection="0"/>
    <xf numFmtId="0" fontId="8" fillId="31" borderId="0" applyNumberFormat="0" applyBorder="0" applyAlignment="0" applyProtection="0"/>
    <xf numFmtId="0" fontId="8" fillId="15" borderId="0" applyNumberFormat="0" applyBorder="0" applyAlignment="0" applyProtection="0"/>
    <xf numFmtId="0" fontId="8" fillId="22" borderId="0" applyNumberFormat="0" applyBorder="0" applyAlignment="0" applyProtection="0"/>
    <xf numFmtId="0" fontId="8" fillId="23" borderId="0" applyNumberFormat="0" applyBorder="0" applyAlignment="0" applyProtection="0"/>
    <xf numFmtId="0" fontId="8" fillId="26" borderId="0" applyNumberFormat="0" applyBorder="0" applyAlignment="0" applyProtection="0"/>
    <xf numFmtId="0" fontId="8" fillId="27" borderId="0" applyNumberFormat="0" applyBorder="0" applyAlignment="0" applyProtection="0"/>
    <xf numFmtId="0" fontId="8" fillId="30" borderId="0" applyNumberFormat="0" applyBorder="0" applyAlignment="0" applyProtection="0"/>
    <xf numFmtId="0" fontId="8" fillId="31" borderId="0" applyNumberFormat="0" applyBorder="0" applyAlignment="0" applyProtection="0"/>
  </cellStyleXfs>
  <cellXfs count="16"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0" xfId="0" applyFill="1"/>
    <xf numFmtId="2" fontId="0" fillId="0" borderId="0" xfId="0" applyNumberFormat="1" applyFill="1"/>
    <xf numFmtId="0" fontId="0" fillId="0" borderId="0" xfId="0" applyFill="1" applyBorder="1"/>
    <xf numFmtId="0" fontId="4" fillId="0" borderId="0" xfId="0" applyFont="1" applyBorder="1" applyAlignment="1">
      <alignment vertical="center" wrapText="1"/>
    </xf>
    <xf numFmtId="0" fontId="0" fillId="0" borderId="1" xfId="0" applyFill="1" applyBorder="1" applyAlignment="1">
      <alignment horizontal="center" wrapText="1"/>
    </xf>
    <xf numFmtId="0" fontId="5" fillId="0" borderId="2" xfId="0" applyFont="1" applyBorder="1" applyAlignment="1">
      <alignment horizontal="center"/>
    </xf>
    <xf numFmtId="2" fontId="2" fillId="0" borderId="1" xfId="0" applyNumberFormat="1" applyFont="1" applyFill="1" applyBorder="1" applyAlignment="1">
      <alignment horizontal="center" vertical="center" wrapText="1"/>
    </xf>
    <xf numFmtId="43" fontId="6" fillId="0" borderId="1" xfId="3" applyFont="1" applyBorder="1" applyAlignment="1">
      <alignment vertical="center"/>
    </xf>
    <xf numFmtId="43" fontId="6" fillId="0" borderId="1" xfId="0" applyNumberFormat="1" applyFont="1" applyBorder="1" applyAlignment="1">
      <alignment vertical="center"/>
    </xf>
    <xf numFmtId="0" fontId="6" fillId="0" borderId="0" xfId="0" applyFont="1" applyFill="1" applyAlignment="1">
      <alignment horizontal="center" vertical="top"/>
    </xf>
    <xf numFmtId="0" fontId="6" fillId="0" borderId="2" xfId="0" applyFont="1" applyFill="1" applyBorder="1" applyAlignment="1">
      <alignment horizontal="center" vertical="top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</cellXfs>
  <cellStyles count="196">
    <cellStyle name="20% - Акцент1 2" xfId="49"/>
    <cellStyle name="20% — акцент1 2" xfId="149"/>
    <cellStyle name="20% - Акцент1 3" xfId="63"/>
    <cellStyle name="20% — акцент1 3" xfId="173"/>
    <cellStyle name="20% - Акцент1 4" xfId="77"/>
    <cellStyle name="20% — акцент1 4" xfId="184"/>
    <cellStyle name="20% - Акцент1 5" xfId="91"/>
    <cellStyle name="20% - Акцент1 6" xfId="105"/>
    <cellStyle name="20% - Акцент1 7" xfId="120"/>
    <cellStyle name="20% - Акцент1 8" xfId="22"/>
    <cellStyle name="20% - Акцент2 2" xfId="51"/>
    <cellStyle name="20% — акцент2 2" xfId="153"/>
    <cellStyle name="20% - Акцент2 3" xfId="65"/>
    <cellStyle name="20% — акцент2 3" xfId="175"/>
    <cellStyle name="20% - Акцент2 4" xfId="79"/>
    <cellStyle name="20% — акцент2 4" xfId="172"/>
    <cellStyle name="20% - Акцент2 5" xfId="93"/>
    <cellStyle name="20% - Акцент2 6" xfId="107"/>
    <cellStyle name="20% - Акцент2 7" xfId="122"/>
    <cellStyle name="20% - Акцент2 8" xfId="26"/>
    <cellStyle name="20% - Акцент3 2" xfId="53"/>
    <cellStyle name="20% — акцент3 2" xfId="157"/>
    <cellStyle name="20% - Акцент3 3" xfId="67"/>
    <cellStyle name="20% — акцент3 3" xfId="178"/>
    <cellStyle name="20% - Акцент3 4" xfId="81"/>
    <cellStyle name="20% — акцент3 4" xfId="180"/>
    <cellStyle name="20% - Акцент3 5" xfId="95"/>
    <cellStyle name="20% - Акцент3 6" xfId="109"/>
    <cellStyle name="20% - Акцент3 7" xfId="124"/>
    <cellStyle name="20% - Акцент3 8" xfId="30"/>
    <cellStyle name="20% - Акцент4 2" xfId="55"/>
    <cellStyle name="20% — акцент4 2" xfId="161"/>
    <cellStyle name="20% - Акцент4 3" xfId="69"/>
    <cellStyle name="20% — акцент4 3" xfId="182"/>
    <cellStyle name="20% - Акцент4 4" xfId="83"/>
    <cellStyle name="20% — акцент4 4" xfId="190"/>
    <cellStyle name="20% - Акцент4 5" xfId="97"/>
    <cellStyle name="20% - Акцент4 6" xfId="111"/>
    <cellStyle name="20% - Акцент4 7" xfId="126"/>
    <cellStyle name="20% - Акцент4 8" xfId="34"/>
    <cellStyle name="20% - Акцент5 2" xfId="57"/>
    <cellStyle name="20% — акцент5 2" xfId="165"/>
    <cellStyle name="20% - Акцент5 3" xfId="71"/>
    <cellStyle name="20% — акцент5 3" xfId="185"/>
    <cellStyle name="20% - Акцент5 4" xfId="85"/>
    <cellStyle name="20% — акцент5 4" xfId="192"/>
    <cellStyle name="20% - Акцент5 5" xfId="99"/>
    <cellStyle name="20% - Акцент5 6" xfId="113"/>
    <cellStyle name="20% - Акцент5 7" xfId="128"/>
    <cellStyle name="20% - Акцент5 8" xfId="38"/>
    <cellStyle name="20% - Акцент6 2" xfId="59"/>
    <cellStyle name="20% — акцент6 2" xfId="169"/>
    <cellStyle name="20% - Акцент6 3" xfId="73"/>
    <cellStyle name="20% — акцент6 3" xfId="187"/>
    <cellStyle name="20% - Акцент6 4" xfId="87"/>
    <cellStyle name="20% — акцент6 4" xfId="194"/>
    <cellStyle name="20% - Акцент6 5" xfId="101"/>
    <cellStyle name="20% - Акцент6 6" xfId="115"/>
    <cellStyle name="20% - Акцент6 7" xfId="130"/>
    <cellStyle name="20% - Акцент6 8" xfId="42"/>
    <cellStyle name="40% - Акцент1 2" xfId="50"/>
    <cellStyle name="40% — акцент1 2" xfId="150"/>
    <cellStyle name="40% - Акцент1 3" xfId="64"/>
    <cellStyle name="40% — акцент1 3" xfId="174"/>
    <cellStyle name="40% - Акцент1 4" xfId="78"/>
    <cellStyle name="40% — акцент1 4" xfId="181"/>
    <cellStyle name="40% - Акцент1 5" xfId="92"/>
    <cellStyle name="40% - Акцент1 6" xfId="106"/>
    <cellStyle name="40% - Акцент1 7" xfId="121"/>
    <cellStyle name="40% - Акцент1 8" xfId="23"/>
    <cellStyle name="40% - Акцент2 2" xfId="52"/>
    <cellStyle name="40% — акцент2 2" xfId="154"/>
    <cellStyle name="40% - Акцент2 3" xfId="66"/>
    <cellStyle name="40% — акцент2 3" xfId="176"/>
    <cellStyle name="40% - Акцент2 4" xfId="80"/>
    <cellStyle name="40% — акцент2 4" xfId="189"/>
    <cellStyle name="40% - Акцент2 5" xfId="94"/>
    <cellStyle name="40% - Акцент2 6" xfId="108"/>
    <cellStyle name="40% - Акцент2 7" xfId="123"/>
    <cellStyle name="40% - Акцент2 8" xfId="27"/>
    <cellStyle name="40% - Акцент3 2" xfId="54"/>
    <cellStyle name="40% — акцент3 2" xfId="158"/>
    <cellStyle name="40% - Акцент3 3" xfId="68"/>
    <cellStyle name="40% — акцент3 3" xfId="179"/>
    <cellStyle name="40% - Акцент3 4" xfId="82"/>
    <cellStyle name="40% — акцент3 4" xfId="177"/>
    <cellStyle name="40% - Акцент3 5" xfId="96"/>
    <cellStyle name="40% - Акцент3 6" xfId="110"/>
    <cellStyle name="40% - Акцент3 7" xfId="125"/>
    <cellStyle name="40% - Акцент3 8" xfId="31"/>
    <cellStyle name="40% - Акцент4 2" xfId="56"/>
    <cellStyle name="40% — акцент4 2" xfId="162"/>
    <cellStyle name="40% - Акцент4 3" xfId="70"/>
    <cellStyle name="40% — акцент4 3" xfId="183"/>
    <cellStyle name="40% - Акцент4 4" xfId="84"/>
    <cellStyle name="40% — акцент4 4" xfId="191"/>
    <cellStyle name="40% - Акцент4 5" xfId="98"/>
    <cellStyle name="40% - Акцент4 6" xfId="112"/>
    <cellStyle name="40% - Акцент4 7" xfId="127"/>
    <cellStyle name="40% - Акцент4 8" xfId="35"/>
    <cellStyle name="40% - Акцент5 2" xfId="58"/>
    <cellStyle name="40% — акцент5 2" xfId="166"/>
    <cellStyle name="40% - Акцент5 3" xfId="72"/>
    <cellStyle name="40% — акцент5 3" xfId="186"/>
    <cellStyle name="40% - Акцент5 4" xfId="86"/>
    <cellStyle name="40% — акцент5 4" xfId="193"/>
    <cellStyle name="40% - Акцент5 5" xfId="100"/>
    <cellStyle name="40% - Акцент5 6" xfId="114"/>
    <cellStyle name="40% - Акцент5 7" xfId="129"/>
    <cellStyle name="40% - Акцент5 8" xfId="39"/>
    <cellStyle name="40% - Акцент6 2" xfId="60"/>
    <cellStyle name="40% — акцент6 2" xfId="170"/>
    <cellStyle name="40% - Акцент6 3" xfId="74"/>
    <cellStyle name="40% — акцент6 3" xfId="188"/>
    <cellStyle name="40% - Акцент6 4" xfId="88"/>
    <cellStyle name="40% — акцент6 4" xfId="195"/>
    <cellStyle name="40% - Акцент6 5" xfId="102"/>
    <cellStyle name="40% - Акцент6 6" xfId="116"/>
    <cellStyle name="40% - Акцент6 7" xfId="131"/>
    <cellStyle name="40% - Акцент6 8" xfId="43"/>
    <cellStyle name="60% - Акцент1 2" xfId="24"/>
    <cellStyle name="60% — акцент1 2" xfId="151"/>
    <cellStyle name="60% - Акцент2 2" xfId="28"/>
    <cellStyle name="60% — акцент2 2" xfId="155"/>
    <cellStyle name="60% - Акцент3 2" xfId="32"/>
    <cellStyle name="60% — акцент3 2" xfId="159"/>
    <cellStyle name="60% - Акцент4 2" xfId="36"/>
    <cellStyle name="60% — акцент4 2" xfId="163"/>
    <cellStyle name="60% - Акцент5 2" xfId="40"/>
    <cellStyle name="60% — акцент5 2" xfId="167"/>
    <cellStyle name="60% - Акцент6 2" xfId="44"/>
    <cellStyle name="60% — акцент6 2" xfId="171"/>
    <cellStyle name="Акцент1 2" xfId="148"/>
    <cellStyle name="Акцент1 3" xfId="21"/>
    <cellStyle name="Акцент2 2" xfId="152"/>
    <cellStyle name="Акцент2 3" xfId="25"/>
    <cellStyle name="Акцент3 2" xfId="156"/>
    <cellStyle name="Акцент3 3" xfId="29"/>
    <cellStyle name="Акцент4 2" xfId="160"/>
    <cellStyle name="Акцент4 3" xfId="33"/>
    <cellStyle name="Акцент5 2" xfId="164"/>
    <cellStyle name="Акцент5 3" xfId="37"/>
    <cellStyle name="Акцент6 2" xfId="168"/>
    <cellStyle name="Акцент6 3" xfId="41"/>
    <cellStyle name="Ввод  2" xfId="140"/>
    <cellStyle name="Ввод  3" xfId="13"/>
    <cellStyle name="Вывод 2" xfId="141"/>
    <cellStyle name="Вывод 3" xfId="14"/>
    <cellStyle name="Вычисление 2" xfId="142"/>
    <cellStyle name="Вычисление 3" xfId="15"/>
    <cellStyle name="Заголовок 1 2" xfId="133"/>
    <cellStyle name="Заголовок 1 3" xfId="6"/>
    <cellStyle name="Заголовок 2 2" xfId="134"/>
    <cellStyle name="Заголовок 2 3" xfId="7"/>
    <cellStyle name="Заголовок 3 2" xfId="135"/>
    <cellStyle name="Заголовок 3 3" xfId="8"/>
    <cellStyle name="Заголовок 4 2" xfId="136"/>
    <cellStyle name="Заголовок 4 3" xfId="9"/>
    <cellStyle name="Итог 2" xfId="147"/>
    <cellStyle name="Итог 3" xfId="20"/>
    <cellStyle name="Контрольная ячейка 2" xfId="144"/>
    <cellStyle name="Контрольная ячейка 3" xfId="17"/>
    <cellStyle name="Название" xfId="4" builtinId="15" customBuiltin="1"/>
    <cellStyle name="Название 2" xfId="132"/>
    <cellStyle name="Нейтральный 2" xfId="139"/>
    <cellStyle name="Нейтральный 3" xfId="12"/>
    <cellStyle name="Обычный" xfId="0" builtinId="0"/>
    <cellStyle name="Обычный 10" xfId="118"/>
    <cellStyle name="Обычный 2" xfId="1"/>
    <cellStyle name="Обычный 3" xfId="2"/>
    <cellStyle name="Обычный 3 2" xfId="46"/>
    <cellStyle name="Обычный 4" xfId="47"/>
    <cellStyle name="Обычный 5" xfId="61"/>
    <cellStyle name="Обычный 6" xfId="75"/>
    <cellStyle name="Обычный 7" xfId="89"/>
    <cellStyle name="Обычный 8" xfId="103"/>
    <cellStyle name="Обычный 9" xfId="117"/>
    <cellStyle name="Плохой 2" xfId="138"/>
    <cellStyle name="Плохой 3" xfId="11"/>
    <cellStyle name="Пояснение 2" xfId="146"/>
    <cellStyle name="Пояснение 3" xfId="19"/>
    <cellStyle name="Примечание" xfId="5" builtinId="10" customBuiltin="1"/>
    <cellStyle name="Примечание 2" xfId="45"/>
    <cellStyle name="Примечание 3" xfId="48"/>
    <cellStyle name="Примечание 4" xfId="62"/>
    <cellStyle name="Примечание 5" xfId="76"/>
    <cellStyle name="Примечание 6" xfId="90"/>
    <cellStyle name="Примечание 7" xfId="104"/>
    <cellStyle name="Примечание 8" xfId="119"/>
    <cellStyle name="Связанная ячейка 2" xfId="143"/>
    <cellStyle name="Связанная ячейка 3" xfId="16"/>
    <cellStyle name="Текст предупреждения 2" xfId="145"/>
    <cellStyle name="Текст предупреждения 3" xfId="18"/>
    <cellStyle name="Финансовый" xfId="3" builtinId="3"/>
    <cellStyle name="Хороший 2" xfId="137"/>
    <cellStyle name="Хороший 3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7"/>
  <sheetViews>
    <sheetView tabSelected="1" workbookViewId="0">
      <selection activeCell="C14" sqref="C14"/>
    </sheetView>
  </sheetViews>
  <sheetFormatPr defaultRowHeight="15" x14ac:dyDescent="0.25"/>
  <cols>
    <col min="1" max="1" width="5.5703125" style="3" customWidth="1"/>
    <col min="2" max="2" width="16.140625" style="3" customWidth="1"/>
    <col min="3" max="3" width="31.85546875" style="3" customWidth="1"/>
    <col min="4" max="4" width="29.28515625" style="3" customWidth="1"/>
    <col min="5" max="6" width="9.140625" style="3"/>
    <col min="7" max="7" width="16.7109375" style="3" customWidth="1"/>
    <col min="8" max="8" width="18.5703125" style="4" customWidth="1"/>
    <col min="9" max="16384" width="9.140625" style="3"/>
  </cols>
  <sheetData>
    <row r="1" spans="1:8" x14ac:dyDescent="0.25">
      <c r="F1" s="12" t="s">
        <v>1</v>
      </c>
      <c r="G1" s="12"/>
      <c r="H1" s="12"/>
    </row>
    <row r="2" spans="1:8" x14ac:dyDescent="0.25">
      <c r="F2" s="13"/>
      <c r="G2" s="13"/>
      <c r="H2" s="13"/>
    </row>
    <row r="3" spans="1:8" ht="33" customHeight="1" x14ac:dyDescent="0.25">
      <c r="A3" s="1" t="s">
        <v>3</v>
      </c>
      <c r="B3" s="1" t="s">
        <v>2</v>
      </c>
      <c r="C3" s="2" t="s">
        <v>5</v>
      </c>
      <c r="D3" s="2" t="s">
        <v>6</v>
      </c>
      <c r="E3" s="1" t="s">
        <v>4</v>
      </c>
      <c r="F3" s="1" t="s">
        <v>7</v>
      </c>
      <c r="G3" s="1" t="s">
        <v>8</v>
      </c>
      <c r="H3" s="1" t="s">
        <v>9</v>
      </c>
    </row>
    <row r="4" spans="1:8" ht="15" customHeight="1" x14ac:dyDescent="0.25">
      <c r="A4" s="1">
        <v>1</v>
      </c>
      <c r="B4" s="1">
        <v>2</v>
      </c>
      <c r="C4" s="2">
        <v>3</v>
      </c>
      <c r="D4" s="2">
        <v>4</v>
      </c>
      <c r="E4" s="1">
        <v>5</v>
      </c>
      <c r="F4" s="7">
        <v>6</v>
      </c>
      <c r="G4" s="2">
        <v>7</v>
      </c>
      <c r="H4" s="2">
        <v>8</v>
      </c>
    </row>
    <row r="5" spans="1:8" ht="30" customHeight="1" x14ac:dyDescent="0.25">
      <c r="A5" s="1">
        <v>1</v>
      </c>
      <c r="B5" s="1">
        <v>1620000012</v>
      </c>
      <c r="C5" s="2" t="s">
        <v>11</v>
      </c>
      <c r="D5" s="2"/>
      <c r="E5" s="2" t="s">
        <v>10</v>
      </c>
      <c r="F5" s="2">
        <v>52</v>
      </c>
      <c r="G5" s="10">
        <v>10.119999999999999</v>
      </c>
      <c r="H5" s="11">
        <f>G5*F5</f>
        <v>526.24</v>
      </c>
    </row>
    <row r="6" spans="1:8" ht="30" customHeight="1" x14ac:dyDescent="0.25">
      <c r="A6" s="1">
        <v>2</v>
      </c>
      <c r="B6" s="1">
        <v>1610000365</v>
      </c>
      <c r="C6" s="2" t="s">
        <v>54</v>
      </c>
      <c r="D6" s="2"/>
      <c r="E6" s="2" t="s">
        <v>10</v>
      </c>
      <c r="F6" s="2">
        <v>100</v>
      </c>
      <c r="G6" s="10">
        <v>27.19</v>
      </c>
      <c r="H6" s="11">
        <f t="shared" ref="H6:H47" si="0">G6*F6</f>
        <v>2719</v>
      </c>
    </row>
    <row r="7" spans="1:8" ht="30" customHeight="1" x14ac:dyDescent="0.25">
      <c r="A7" s="1">
        <v>3</v>
      </c>
      <c r="B7" s="1">
        <v>1610000580</v>
      </c>
      <c r="C7" s="2" t="s">
        <v>12</v>
      </c>
      <c r="D7" s="2"/>
      <c r="E7" s="2" t="s">
        <v>10</v>
      </c>
      <c r="F7" s="2">
        <v>130</v>
      </c>
      <c r="G7" s="10">
        <v>159.47999999999999</v>
      </c>
      <c r="H7" s="11">
        <f t="shared" si="0"/>
        <v>20732.399999999998</v>
      </c>
    </row>
    <row r="8" spans="1:8" ht="30" customHeight="1" x14ac:dyDescent="0.25">
      <c r="A8" s="1">
        <v>4</v>
      </c>
      <c r="B8" s="1">
        <v>1610000002</v>
      </c>
      <c r="C8" s="2" t="s">
        <v>13</v>
      </c>
      <c r="D8" s="2"/>
      <c r="E8" s="2" t="s">
        <v>52</v>
      </c>
      <c r="F8" s="2">
        <v>1.8</v>
      </c>
      <c r="G8" s="10">
        <v>99.84</v>
      </c>
      <c r="H8" s="11">
        <f t="shared" si="0"/>
        <v>179.71200000000002</v>
      </c>
    </row>
    <row r="9" spans="1:8" ht="30" customHeight="1" x14ac:dyDescent="0.25">
      <c r="A9" s="1">
        <v>5</v>
      </c>
      <c r="B9" s="1">
        <v>1680000001</v>
      </c>
      <c r="C9" s="2" t="s">
        <v>55</v>
      </c>
      <c r="D9" s="2"/>
      <c r="E9" s="2" t="s">
        <v>52</v>
      </c>
      <c r="F9" s="2">
        <v>0.6</v>
      </c>
      <c r="G9" s="10">
        <v>112.64</v>
      </c>
      <c r="H9" s="11">
        <f t="shared" si="0"/>
        <v>67.584000000000003</v>
      </c>
    </row>
    <row r="10" spans="1:8" ht="30" customHeight="1" x14ac:dyDescent="0.25">
      <c r="A10" s="1">
        <v>6</v>
      </c>
      <c r="B10" s="1">
        <v>1680000205</v>
      </c>
      <c r="C10" s="2" t="s">
        <v>14</v>
      </c>
      <c r="D10" s="2"/>
      <c r="E10" s="2" t="s">
        <v>10</v>
      </c>
      <c r="F10" s="2">
        <v>100</v>
      </c>
      <c r="G10" s="10">
        <v>25.04</v>
      </c>
      <c r="H10" s="11">
        <f t="shared" si="0"/>
        <v>2504</v>
      </c>
    </row>
    <row r="11" spans="1:8" ht="30" customHeight="1" x14ac:dyDescent="0.25">
      <c r="A11" s="1">
        <v>7</v>
      </c>
      <c r="B11" s="1">
        <v>1680000206</v>
      </c>
      <c r="C11" s="2" t="s">
        <v>15</v>
      </c>
      <c r="D11" s="2"/>
      <c r="E11" s="2" t="s">
        <v>10</v>
      </c>
      <c r="F11" s="2">
        <v>100</v>
      </c>
      <c r="G11" s="10">
        <v>52.06</v>
      </c>
      <c r="H11" s="11">
        <f t="shared" si="0"/>
        <v>5206</v>
      </c>
    </row>
    <row r="12" spans="1:8" ht="30" customHeight="1" x14ac:dyDescent="0.25">
      <c r="A12" s="1">
        <v>8</v>
      </c>
      <c r="B12" s="1">
        <v>1680000044</v>
      </c>
      <c r="C12" s="2" t="s">
        <v>16</v>
      </c>
      <c r="D12" s="2"/>
      <c r="E12" s="2" t="s">
        <v>52</v>
      </c>
      <c r="F12" s="2">
        <v>0.5</v>
      </c>
      <c r="G12" s="10">
        <v>131.19</v>
      </c>
      <c r="H12" s="11">
        <f t="shared" si="0"/>
        <v>65.594999999999999</v>
      </c>
    </row>
    <row r="13" spans="1:8" ht="30" customHeight="1" x14ac:dyDescent="0.25">
      <c r="A13" s="1">
        <v>9</v>
      </c>
      <c r="B13" s="1">
        <v>1680000004</v>
      </c>
      <c r="C13" s="2" t="s">
        <v>17</v>
      </c>
      <c r="D13" s="2"/>
      <c r="E13" s="2" t="s">
        <v>52</v>
      </c>
      <c r="F13" s="2">
        <v>200</v>
      </c>
      <c r="G13" s="10">
        <v>115.14</v>
      </c>
      <c r="H13" s="11">
        <f t="shared" si="0"/>
        <v>23028</v>
      </c>
    </row>
    <row r="14" spans="1:8" ht="45" customHeight="1" x14ac:dyDescent="0.25">
      <c r="A14" s="1">
        <v>10</v>
      </c>
      <c r="B14" s="1">
        <v>1680000258</v>
      </c>
      <c r="C14" s="2" t="s">
        <v>56</v>
      </c>
      <c r="D14" s="2"/>
      <c r="E14" s="2" t="s">
        <v>10</v>
      </c>
      <c r="F14" s="2">
        <v>161</v>
      </c>
      <c r="G14" s="10">
        <v>135.99</v>
      </c>
      <c r="H14" s="11">
        <f t="shared" si="0"/>
        <v>21894.390000000003</v>
      </c>
    </row>
    <row r="15" spans="1:8" ht="30" customHeight="1" x14ac:dyDescent="0.25">
      <c r="A15" s="1">
        <v>11</v>
      </c>
      <c r="B15" s="1">
        <v>1271100005</v>
      </c>
      <c r="C15" s="2" t="s">
        <v>18</v>
      </c>
      <c r="D15" s="2"/>
      <c r="E15" s="2" t="s">
        <v>52</v>
      </c>
      <c r="F15" s="2">
        <v>10</v>
      </c>
      <c r="G15" s="10">
        <v>72.56</v>
      </c>
      <c r="H15" s="11">
        <f t="shared" si="0"/>
        <v>725.6</v>
      </c>
    </row>
    <row r="16" spans="1:8" ht="30" customHeight="1" x14ac:dyDescent="0.25">
      <c r="A16" s="1">
        <v>12</v>
      </c>
      <c r="B16" s="1">
        <v>1271100006</v>
      </c>
      <c r="C16" s="2" t="s">
        <v>19</v>
      </c>
      <c r="D16" s="2"/>
      <c r="E16" s="2" t="s">
        <v>52</v>
      </c>
      <c r="F16" s="2">
        <v>10</v>
      </c>
      <c r="G16" s="10">
        <v>58.12</v>
      </c>
      <c r="H16" s="11">
        <f t="shared" si="0"/>
        <v>581.19999999999993</v>
      </c>
    </row>
    <row r="17" spans="1:8" ht="30" customHeight="1" x14ac:dyDescent="0.25">
      <c r="A17" s="1">
        <v>13</v>
      </c>
      <c r="B17" s="1">
        <v>1271100009</v>
      </c>
      <c r="C17" s="2" t="s">
        <v>20</v>
      </c>
      <c r="D17" s="2"/>
      <c r="E17" s="2" t="s">
        <v>52</v>
      </c>
      <c r="F17" s="2">
        <v>194</v>
      </c>
      <c r="G17" s="10">
        <v>60.78</v>
      </c>
      <c r="H17" s="11">
        <f t="shared" si="0"/>
        <v>11791.32</v>
      </c>
    </row>
    <row r="18" spans="1:8" ht="30" customHeight="1" x14ac:dyDescent="0.25">
      <c r="A18" s="1">
        <v>14</v>
      </c>
      <c r="B18" s="1">
        <v>1690000275</v>
      </c>
      <c r="C18" s="2" t="s">
        <v>21</v>
      </c>
      <c r="D18" s="2"/>
      <c r="E18" s="2" t="s">
        <v>10</v>
      </c>
      <c r="F18" s="2">
        <v>100</v>
      </c>
      <c r="G18" s="10">
        <v>9.8699999999999992</v>
      </c>
      <c r="H18" s="11">
        <f t="shared" si="0"/>
        <v>986.99999999999989</v>
      </c>
    </row>
    <row r="19" spans="1:8" ht="30" customHeight="1" x14ac:dyDescent="0.25">
      <c r="A19" s="1">
        <v>15</v>
      </c>
      <c r="B19" s="1">
        <v>1271100040</v>
      </c>
      <c r="C19" s="2" t="s">
        <v>22</v>
      </c>
      <c r="D19" s="2"/>
      <c r="E19" s="2" t="s">
        <v>10</v>
      </c>
      <c r="F19" s="2">
        <v>500</v>
      </c>
      <c r="G19" s="10">
        <v>0.61</v>
      </c>
      <c r="H19" s="11">
        <f t="shared" si="0"/>
        <v>305</v>
      </c>
    </row>
    <row r="20" spans="1:8" ht="30" customHeight="1" x14ac:dyDescent="0.25">
      <c r="A20" s="1">
        <v>16</v>
      </c>
      <c r="B20" s="1">
        <v>1271100031</v>
      </c>
      <c r="C20" s="2" t="s">
        <v>23</v>
      </c>
      <c r="D20" s="2"/>
      <c r="E20" s="2" t="s">
        <v>10</v>
      </c>
      <c r="F20" s="2">
        <v>500</v>
      </c>
      <c r="G20" s="10">
        <v>0.86</v>
      </c>
      <c r="H20" s="11">
        <f t="shared" si="0"/>
        <v>430</v>
      </c>
    </row>
    <row r="21" spans="1:8" ht="43.9" customHeight="1" x14ac:dyDescent="0.25">
      <c r="A21" s="1">
        <v>17</v>
      </c>
      <c r="B21" s="1">
        <v>1271100047</v>
      </c>
      <c r="C21" s="2" t="s">
        <v>24</v>
      </c>
      <c r="D21" s="2"/>
      <c r="E21" s="2" t="s">
        <v>10</v>
      </c>
      <c r="F21" s="2">
        <v>500</v>
      </c>
      <c r="G21" s="10">
        <v>1.32</v>
      </c>
      <c r="H21" s="11">
        <f t="shared" si="0"/>
        <v>660</v>
      </c>
    </row>
    <row r="22" spans="1:8" ht="30" customHeight="1" x14ac:dyDescent="0.25">
      <c r="A22" s="1">
        <v>18</v>
      </c>
      <c r="B22" s="1">
        <v>1271100017</v>
      </c>
      <c r="C22" s="2" t="s">
        <v>25</v>
      </c>
      <c r="D22" s="2"/>
      <c r="E22" s="2" t="s">
        <v>10</v>
      </c>
      <c r="F22" s="2">
        <v>1450</v>
      </c>
      <c r="G22" s="10">
        <v>2.12</v>
      </c>
      <c r="H22" s="11">
        <f t="shared" si="0"/>
        <v>3074</v>
      </c>
    </row>
    <row r="23" spans="1:8" ht="30" customHeight="1" x14ac:dyDescent="0.25">
      <c r="A23" s="1">
        <v>19</v>
      </c>
      <c r="B23" s="1">
        <v>4597500001</v>
      </c>
      <c r="C23" s="2" t="s">
        <v>26</v>
      </c>
      <c r="D23" s="2"/>
      <c r="E23" s="2" t="s">
        <v>10</v>
      </c>
      <c r="F23" s="2">
        <v>1100</v>
      </c>
      <c r="G23" s="10">
        <v>6.88</v>
      </c>
      <c r="H23" s="11">
        <f t="shared" si="0"/>
        <v>7568</v>
      </c>
    </row>
    <row r="24" spans="1:8" ht="30" customHeight="1" x14ac:dyDescent="0.25">
      <c r="A24" s="1">
        <v>20</v>
      </c>
      <c r="B24" s="1">
        <v>1640000082</v>
      </c>
      <c r="C24" s="2" t="s">
        <v>27</v>
      </c>
      <c r="D24" s="2"/>
      <c r="E24" s="2" t="s">
        <v>10</v>
      </c>
      <c r="F24" s="2">
        <v>640</v>
      </c>
      <c r="G24" s="10">
        <v>0.23</v>
      </c>
      <c r="H24" s="11">
        <f t="shared" si="0"/>
        <v>147.20000000000002</v>
      </c>
    </row>
    <row r="25" spans="1:8" ht="30" customHeight="1" x14ac:dyDescent="0.25">
      <c r="A25" s="1">
        <v>21</v>
      </c>
      <c r="B25" s="1">
        <v>1640000063</v>
      </c>
      <c r="C25" s="2" t="s">
        <v>28</v>
      </c>
      <c r="D25" s="2"/>
      <c r="E25" s="2" t="s">
        <v>10</v>
      </c>
      <c r="F25" s="2">
        <v>1000</v>
      </c>
      <c r="G25" s="10">
        <v>0.37</v>
      </c>
      <c r="H25" s="11">
        <f t="shared" si="0"/>
        <v>370</v>
      </c>
    </row>
    <row r="26" spans="1:8" ht="30" customHeight="1" x14ac:dyDescent="0.25">
      <c r="A26" s="1">
        <v>22</v>
      </c>
      <c r="B26" s="1">
        <v>1640000087</v>
      </c>
      <c r="C26" s="2" t="s">
        <v>29</v>
      </c>
      <c r="D26" s="2"/>
      <c r="E26" s="2" t="s">
        <v>10</v>
      </c>
      <c r="F26" s="2">
        <v>1000</v>
      </c>
      <c r="G26" s="10">
        <v>0.28999999999999998</v>
      </c>
      <c r="H26" s="11">
        <f t="shared" si="0"/>
        <v>290</v>
      </c>
    </row>
    <row r="27" spans="1:8" ht="30" customHeight="1" x14ac:dyDescent="0.25">
      <c r="A27" s="1">
        <v>23</v>
      </c>
      <c r="B27" s="1">
        <v>1640000136</v>
      </c>
      <c r="C27" s="2" t="s">
        <v>30</v>
      </c>
      <c r="D27" s="2"/>
      <c r="E27" s="2" t="s">
        <v>10</v>
      </c>
      <c r="F27" s="2">
        <v>1000</v>
      </c>
      <c r="G27" s="10">
        <v>0.47</v>
      </c>
      <c r="H27" s="11">
        <f t="shared" si="0"/>
        <v>470</v>
      </c>
    </row>
    <row r="28" spans="1:8" ht="33.6" customHeight="1" x14ac:dyDescent="0.25">
      <c r="A28" s="1">
        <v>24</v>
      </c>
      <c r="B28" s="1">
        <v>1640000137</v>
      </c>
      <c r="C28" s="2" t="s">
        <v>31</v>
      </c>
      <c r="D28" s="2"/>
      <c r="E28" s="2" t="s">
        <v>10</v>
      </c>
      <c r="F28" s="2">
        <v>1000</v>
      </c>
      <c r="G28" s="10">
        <v>0.48</v>
      </c>
      <c r="H28" s="11">
        <f t="shared" si="0"/>
        <v>480</v>
      </c>
    </row>
    <row r="29" spans="1:8" ht="48.6" customHeight="1" x14ac:dyDescent="0.25">
      <c r="A29" s="1">
        <v>25</v>
      </c>
      <c r="B29" s="1">
        <v>1640000139</v>
      </c>
      <c r="C29" s="2" t="s">
        <v>32</v>
      </c>
      <c r="D29" s="2"/>
      <c r="E29" s="2" t="s">
        <v>10</v>
      </c>
      <c r="F29" s="2">
        <v>1000</v>
      </c>
      <c r="G29" s="10">
        <v>0.53</v>
      </c>
      <c r="H29" s="11">
        <f t="shared" si="0"/>
        <v>530</v>
      </c>
    </row>
    <row r="30" spans="1:8" ht="30" customHeight="1" x14ac:dyDescent="0.25">
      <c r="A30" s="1">
        <v>26</v>
      </c>
      <c r="B30" s="1">
        <v>1640000096</v>
      </c>
      <c r="C30" s="2" t="s">
        <v>33</v>
      </c>
      <c r="D30" s="2"/>
      <c r="E30" s="2" t="s">
        <v>10</v>
      </c>
      <c r="F30" s="2">
        <v>1000</v>
      </c>
      <c r="G30" s="10">
        <v>0.76</v>
      </c>
      <c r="H30" s="11">
        <f t="shared" si="0"/>
        <v>760</v>
      </c>
    </row>
    <row r="31" spans="1:8" ht="30" customHeight="1" x14ac:dyDescent="0.25">
      <c r="A31" s="1">
        <v>27</v>
      </c>
      <c r="B31" s="1">
        <v>1640000040</v>
      </c>
      <c r="C31" s="2" t="s">
        <v>34</v>
      </c>
      <c r="D31" s="2"/>
      <c r="E31" s="2" t="s">
        <v>10</v>
      </c>
      <c r="F31" s="2">
        <v>4000</v>
      </c>
      <c r="G31" s="10">
        <v>0.53</v>
      </c>
      <c r="H31" s="11">
        <f t="shared" si="0"/>
        <v>2120</v>
      </c>
    </row>
    <row r="32" spans="1:8" ht="30" customHeight="1" x14ac:dyDescent="0.25">
      <c r="A32" s="1">
        <v>28</v>
      </c>
      <c r="B32" s="1">
        <v>1640000043</v>
      </c>
      <c r="C32" s="2" t="s">
        <v>35</v>
      </c>
      <c r="D32" s="2"/>
      <c r="E32" s="2" t="s">
        <v>10</v>
      </c>
      <c r="F32" s="2">
        <v>1000</v>
      </c>
      <c r="G32" s="10">
        <v>0.52</v>
      </c>
      <c r="H32" s="11">
        <f t="shared" si="0"/>
        <v>520</v>
      </c>
    </row>
    <row r="33" spans="1:8" ht="30" customHeight="1" x14ac:dyDescent="0.25">
      <c r="A33" s="1">
        <v>29</v>
      </c>
      <c r="B33" s="1">
        <v>1640000146</v>
      </c>
      <c r="C33" s="2" t="s">
        <v>36</v>
      </c>
      <c r="D33" s="2"/>
      <c r="E33" s="2" t="s">
        <v>10</v>
      </c>
      <c r="F33" s="2">
        <v>2000</v>
      </c>
      <c r="G33" s="10">
        <v>0.46</v>
      </c>
      <c r="H33" s="11">
        <f t="shared" si="0"/>
        <v>920</v>
      </c>
    </row>
    <row r="34" spans="1:8" ht="30" customHeight="1" x14ac:dyDescent="0.25">
      <c r="A34" s="1">
        <v>30</v>
      </c>
      <c r="B34" s="1">
        <v>1640000147</v>
      </c>
      <c r="C34" s="2" t="s">
        <v>37</v>
      </c>
      <c r="D34" s="2"/>
      <c r="E34" s="2" t="s">
        <v>10</v>
      </c>
      <c r="F34" s="2">
        <v>1000</v>
      </c>
      <c r="G34" s="10">
        <v>0.44</v>
      </c>
      <c r="H34" s="11">
        <f t="shared" si="0"/>
        <v>440</v>
      </c>
    </row>
    <row r="35" spans="1:8" ht="30" customHeight="1" x14ac:dyDescent="0.25">
      <c r="A35" s="1">
        <v>31</v>
      </c>
      <c r="B35" s="1">
        <v>1640000109</v>
      </c>
      <c r="C35" s="2" t="s">
        <v>38</v>
      </c>
      <c r="D35" s="2"/>
      <c r="E35" s="2" t="s">
        <v>10</v>
      </c>
      <c r="F35" s="2">
        <v>2000</v>
      </c>
      <c r="G35" s="10">
        <v>0.43</v>
      </c>
      <c r="H35" s="11">
        <f t="shared" si="0"/>
        <v>860</v>
      </c>
    </row>
    <row r="36" spans="1:8" ht="30" customHeight="1" x14ac:dyDescent="0.25">
      <c r="A36" s="1">
        <v>32</v>
      </c>
      <c r="B36" s="1">
        <v>1640000110</v>
      </c>
      <c r="C36" s="2" t="s">
        <v>39</v>
      </c>
      <c r="D36" s="2"/>
      <c r="E36" s="2" t="s">
        <v>10</v>
      </c>
      <c r="F36" s="2">
        <v>1000</v>
      </c>
      <c r="G36" s="10">
        <v>0.79</v>
      </c>
      <c r="H36" s="11">
        <f t="shared" si="0"/>
        <v>790</v>
      </c>
    </row>
    <row r="37" spans="1:8" ht="30" customHeight="1" x14ac:dyDescent="0.25">
      <c r="A37" s="1">
        <v>33</v>
      </c>
      <c r="B37" s="1">
        <v>1640000115</v>
      </c>
      <c r="C37" s="2" t="s">
        <v>40</v>
      </c>
      <c r="D37" s="2"/>
      <c r="E37" s="2" t="s">
        <v>10</v>
      </c>
      <c r="F37" s="2">
        <v>1000</v>
      </c>
      <c r="G37" s="10">
        <v>0.61</v>
      </c>
      <c r="H37" s="11">
        <f t="shared" si="0"/>
        <v>610</v>
      </c>
    </row>
    <row r="38" spans="1:8" ht="30" customHeight="1" x14ac:dyDescent="0.25">
      <c r="A38" s="1">
        <v>34</v>
      </c>
      <c r="B38" s="1">
        <v>1640000059</v>
      </c>
      <c r="C38" s="2" t="s">
        <v>41</v>
      </c>
      <c r="D38" s="2" t="s">
        <v>53</v>
      </c>
      <c r="E38" s="2" t="s">
        <v>10</v>
      </c>
      <c r="F38" s="2">
        <v>13000</v>
      </c>
      <c r="G38" s="10">
        <v>1.59</v>
      </c>
      <c r="H38" s="11">
        <f t="shared" si="0"/>
        <v>20670</v>
      </c>
    </row>
    <row r="39" spans="1:8" ht="30" customHeight="1" x14ac:dyDescent="0.25">
      <c r="A39" s="1">
        <v>35</v>
      </c>
      <c r="B39" s="1">
        <v>1680000012</v>
      </c>
      <c r="C39" s="2" t="s">
        <v>42</v>
      </c>
      <c r="D39" s="2"/>
      <c r="E39" s="2" t="s">
        <v>52</v>
      </c>
      <c r="F39" s="2">
        <v>48</v>
      </c>
      <c r="G39" s="10">
        <v>150.11000000000001</v>
      </c>
      <c r="H39" s="11">
        <f t="shared" si="0"/>
        <v>7205.2800000000007</v>
      </c>
    </row>
    <row r="40" spans="1:8" ht="30" customHeight="1" x14ac:dyDescent="0.25">
      <c r="A40" s="1">
        <v>36</v>
      </c>
      <c r="B40" s="1">
        <v>1680000208</v>
      </c>
      <c r="C40" s="2" t="s">
        <v>43</v>
      </c>
      <c r="D40" s="2"/>
      <c r="E40" s="2" t="s">
        <v>10</v>
      </c>
      <c r="F40" s="2">
        <v>100</v>
      </c>
      <c r="G40" s="10">
        <v>20.28</v>
      </c>
      <c r="H40" s="11">
        <f t="shared" si="0"/>
        <v>2028</v>
      </c>
    </row>
    <row r="41" spans="1:8" ht="30" customHeight="1" x14ac:dyDescent="0.25">
      <c r="A41" s="1">
        <v>37</v>
      </c>
      <c r="B41" s="1">
        <v>1680000209</v>
      </c>
      <c r="C41" s="2" t="s">
        <v>44</v>
      </c>
      <c r="D41" s="2"/>
      <c r="E41" s="2" t="s">
        <v>10</v>
      </c>
      <c r="F41" s="2">
        <v>100</v>
      </c>
      <c r="G41" s="10">
        <v>38.270000000000003</v>
      </c>
      <c r="H41" s="11">
        <f t="shared" si="0"/>
        <v>3827.0000000000005</v>
      </c>
    </row>
    <row r="42" spans="1:8" ht="30" customHeight="1" x14ac:dyDescent="0.25">
      <c r="A42" s="1">
        <v>38</v>
      </c>
      <c r="B42" s="1">
        <v>1680000028</v>
      </c>
      <c r="C42" s="2" t="s">
        <v>45</v>
      </c>
      <c r="D42" s="2"/>
      <c r="E42" s="2" t="s">
        <v>52</v>
      </c>
      <c r="F42" s="2">
        <v>0.5</v>
      </c>
      <c r="G42" s="10">
        <v>111.27</v>
      </c>
      <c r="H42" s="11">
        <f t="shared" si="0"/>
        <v>55.634999999999998</v>
      </c>
    </row>
    <row r="43" spans="1:8" ht="30" customHeight="1" x14ac:dyDescent="0.25">
      <c r="A43" s="1">
        <v>39</v>
      </c>
      <c r="B43" s="1">
        <v>1680000016</v>
      </c>
      <c r="C43" s="2" t="s">
        <v>46</v>
      </c>
      <c r="D43" s="2"/>
      <c r="E43" s="2" t="s">
        <v>52</v>
      </c>
      <c r="F43" s="2">
        <v>7</v>
      </c>
      <c r="G43" s="10">
        <v>128.16999999999999</v>
      </c>
      <c r="H43" s="11">
        <f t="shared" si="0"/>
        <v>897.18999999999994</v>
      </c>
    </row>
    <row r="44" spans="1:8" ht="30" customHeight="1" x14ac:dyDescent="0.25">
      <c r="A44" s="1">
        <v>40</v>
      </c>
      <c r="B44" s="1">
        <v>1680000260</v>
      </c>
      <c r="C44" s="2" t="s">
        <v>47</v>
      </c>
      <c r="D44" s="2"/>
      <c r="E44" s="2" t="s">
        <v>10</v>
      </c>
      <c r="F44" s="2">
        <v>100</v>
      </c>
      <c r="G44" s="10">
        <v>66.56</v>
      </c>
      <c r="H44" s="11">
        <f t="shared" si="0"/>
        <v>6656</v>
      </c>
    </row>
    <row r="45" spans="1:8" ht="30" customHeight="1" x14ac:dyDescent="0.25">
      <c r="A45" s="1">
        <v>41</v>
      </c>
      <c r="B45" s="1">
        <v>1670000059</v>
      </c>
      <c r="C45" s="2" t="s">
        <v>48</v>
      </c>
      <c r="D45" s="2"/>
      <c r="E45" s="2" t="s">
        <v>10</v>
      </c>
      <c r="F45" s="2">
        <v>10</v>
      </c>
      <c r="G45" s="10">
        <v>173.75</v>
      </c>
      <c r="H45" s="11">
        <f t="shared" si="0"/>
        <v>1737.5</v>
      </c>
    </row>
    <row r="46" spans="1:8" ht="30" customHeight="1" x14ac:dyDescent="0.25">
      <c r="A46" s="1">
        <v>42</v>
      </c>
      <c r="B46" s="1">
        <v>1670000060</v>
      </c>
      <c r="C46" s="2" t="s">
        <v>49</v>
      </c>
      <c r="D46" s="2"/>
      <c r="E46" s="2" t="s">
        <v>10</v>
      </c>
      <c r="F46" s="2">
        <v>20</v>
      </c>
      <c r="G46" s="10">
        <v>129.6</v>
      </c>
      <c r="H46" s="11">
        <f t="shared" si="0"/>
        <v>2592</v>
      </c>
    </row>
    <row r="47" spans="1:8" ht="30" customHeight="1" x14ac:dyDescent="0.25">
      <c r="A47" s="1">
        <v>43</v>
      </c>
      <c r="B47" s="1">
        <v>1670000062</v>
      </c>
      <c r="C47" s="2" t="s">
        <v>50</v>
      </c>
      <c r="D47" s="2"/>
      <c r="E47" s="2" t="s">
        <v>10</v>
      </c>
      <c r="F47" s="2">
        <v>10</v>
      </c>
      <c r="G47" s="10">
        <v>86.09</v>
      </c>
      <c r="H47" s="11">
        <f t="shared" si="0"/>
        <v>860.90000000000009</v>
      </c>
    </row>
    <row r="48" spans="1:8" ht="30" customHeight="1" x14ac:dyDescent="0.25">
      <c r="A48" s="1">
        <v>44</v>
      </c>
      <c r="B48" s="1">
        <v>1650000119</v>
      </c>
      <c r="C48" s="2" t="s">
        <v>51</v>
      </c>
      <c r="D48" s="2"/>
      <c r="E48" s="2" t="s">
        <v>10</v>
      </c>
      <c r="F48" s="2">
        <v>100</v>
      </c>
      <c r="G48" s="10">
        <v>5.13</v>
      </c>
      <c r="H48" s="11">
        <f>G48*F48</f>
        <v>513</v>
      </c>
    </row>
    <row r="49" spans="1:8" x14ac:dyDescent="0.25">
      <c r="A49" s="14" t="s">
        <v>0</v>
      </c>
      <c r="B49" s="15"/>
      <c r="C49" s="15"/>
      <c r="D49" s="8"/>
      <c r="E49" s="2"/>
      <c r="F49" s="2"/>
      <c r="G49" s="2"/>
      <c r="H49" s="9">
        <f>SUM(H5:H48)</f>
        <v>159394.74599999998</v>
      </c>
    </row>
    <row r="50" spans="1:8" x14ac:dyDescent="0.25">
      <c r="C50" s="5"/>
      <c r="D50" s="5"/>
    </row>
    <row r="51" spans="1:8" x14ac:dyDescent="0.25">
      <c r="C51" s="6"/>
      <c r="D51" s="6"/>
    </row>
    <row r="52" spans="1:8" x14ac:dyDescent="0.25">
      <c r="C52" s="5"/>
      <c r="D52" s="5"/>
    </row>
    <row r="53" spans="1:8" x14ac:dyDescent="0.25">
      <c r="C53" s="6"/>
      <c r="D53" s="6"/>
    </row>
    <row r="54" spans="1:8" x14ac:dyDescent="0.25">
      <c r="C54" s="5"/>
      <c r="D54" s="5"/>
    </row>
    <row r="55" spans="1:8" x14ac:dyDescent="0.25">
      <c r="C55" s="6"/>
      <c r="D55" s="6"/>
    </row>
    <row r="56" spans="1:8" x14ac:dyDescent="0.25">
      <c r="C56" s="6"/>
      <c r="D56" s="6"/>
    </row>
    <row r="57" spans="1:8" x14ac:dyDescent="0.25">
      <c r="C57" s="5"/>
      <c r="D57" s="5"/>
    </row>
  </sheetData>
  <sortState ref="C5:I50">
    <sortCondition ref="C5"/>
  </sortState>
  <mergeCells count="2">
    <mergeCell ref="F1:H2"/>
    <mergeCell ref="A49:C49"/>
  </mergeCells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H24" sqref="H24"/>
    </sheetView>
  </sheetViews>
  <sheetFormatPr defaultRowHeight="15" x14ac:dyDescent="0.25"/>
  <cols>
    <col min="1" max="1" width="25.42578125" customWidth="1"/>
    <col min="2" max="2" width="9.140625" customWidth="1"/>
    <col min="5" max="5" width="14.7109375" customWidth="1"/>
    <col min="6" max="6" width="17.7109375" customWidth="1"/>
    <col min="7" max="7" width="23.28515625" customWidth="1"/>
  </cols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№1</vt:lpstr>
      <vt:lpstr>Лист1</vt:lpstr>
    </vt:vector>
  </TitlesOfParts>
  <Company>МРСК Сибири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Ранский Анатолий Анатольевич</dc:creator>
  <cp:lastModifiedBy>Тарабаев Евгений Геннадьевич</cp:lastModifiedBy>
  <cp:lastPrinted>2020-02-10T04:24:07Z</cp:lastPrinted>
  <dcterms:created xsi:type="dcterms:W3CDTF">2018-08-31T03:49:17Z</dcterms:created>
  <dcterms:modified xsi:type="dcterms:W3CDTF">2020-09-11T06:50:52Z</dcterms:modified>
</cp:coreProperties>
</file>