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I9" i="1" l="1"/>
  <c r="I10" i="1"/>
  <c r="I11" i="1"/>
  <c r="I12" i="1"/>
  <c r="I18" i="1" s="1"/>
  <c r="I13" i="1"/>
  <c r="I14" i="1"/>
  <c r="I15" i="1"/>
  <c r="I16" i="1"/>
  <c r="I17" i="1"/>
  <c r="I8" i="1"/>
</calcChain>
</file>

<file path=xl/sharedStrings.xml><?xml version="1.0" encoding="utf-8"?>
<sst xmlns="http://schemas.openxmlformats.org/spreadsheetml/2006/main" count="43" uniqueCount="24">
  <si>
    <t>Приложение № 1 к</t>
  </si>
  <si>
    <t>техническому заданию</t>
  </si>
  <si>
    <t>ПЕРЕЧЕНЬ И ОБЪЕМЫ ПОСТАВКИ</t>
  </si>
  <si>
    <t>№</t>
  </si>
  <si>
    <t>Номенклатурный номер</t>
  </si>
  <si>
    <t>Краткий текст материала</t>
  </si>
  <si>
    <t>Полное наименование материала</t>
  </si>
  <si>
    <t>Характеристики</t>
  </si>
  <si>
    <t>Ед. изм.</t>
  </si>
  <si>
    <t>Кол-во</t>
  </si>
  <si>
    <t>Цена, руб. без НДС</t>
  </si>
  <si>
    <t>Сумма, руб. без НДС.</t>
  </si>
  <si>
    <t>Автошина 205/75R16C 110/108R BFGoodrich</t>
  </si>
  <si>
    <t>Автошина 225/85R15C 106P Кама И-502</t>
  </si>
  <si>
    <t>Автошина 215/55R17 9W Nordman SZ</t>
  </si>
  <si>
    <t>Автошина 285/60R18 116T Dunlop GT Ice 02</t>
  </si>
  <si>
    <t>Автошина 285/60R18 116V ContiCrossContac</t>
  </si>
  <si>
    <t>Автошина 275/70R16 114H Yokohama G015</t>
  </si>
  <si>
    <t>Автошина 245/60R18 109H XL Rotiiva HT</t>
  </si>
  <si>
    <t>Автошина 245/60R18 109T XL HKPL 9 SUV</t>
  </si>
  <si>
    <t>шт.</t>
  </si>
  <si>
    <t>Планируемая (предельная) цена закупки. без НДС.</t>
  </si>
  <si>
    <t xml:space="preserve"> Автошина 225/75R16C 121/120N Forward 218</t>
  </si>
  <si>
    <t xml:space="preserve"> Автошина 185/75R16C 104/102Q Forvard 156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</si>
</sst>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left" vertical="center" indent="15"/>
    </xf>
    <xf numFmtId="0" fontId="2" fillId="0" borderId="0" xfId="0" applyFont="1" applyAlignment="1">
      <alignment horizontal="left" vertical="center" indent="15"/>
    </xf>
    <xf numFmtId="0" fontId="4" fillId="0" borderId="0" xfId="0" applyFont="1" applyAlignment="1">
      <alignment horizontal="center" vertical="center"/>
    </xf>
    <xf numFmtId="0" fontId="6" fillId="0" borderId="0" xfId="0" applyFont="1"/>
    <xf numFmtId="2" fontId="6" fillId="0" borderId="1" xfId="0" applyNumberFormat="1" applyFont="1" applyBorder="1"/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F16" sqref="F16"/>
    </sheetView>
  </sheetViews>
  <sheetFormatPr defaultRowHeight="15" x14ac:dyDescent="0.25"/>
  <cols>
    <col min="1" max="1" width="9.140625" style="4"/>
    <col min="2" max="2" width="14.28515625" style="4" customWidth="1"/>
    <col min="3" max="4" width="17.42578125" style="4" customWidth="1"/>
    <col min="5" max="5" width="14.140625" style="4" customWidth="1"/>
    <col min="6" max="8" width="9.140625" style="4"/>
    <col min="9" max="9" width="9.5703125" style="4" bestFit="1" customWidth="1"/>
    <col min="10" max="16384" width="9.140625" style="4"/>
  </cols>
  <sheetData>
    <row r="1" spans="1:9" ht="15.75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</row>
    <row r="2" spans="1:9" ht="15.75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</row>
    <row r="3" spans="1:9" ht="15.75" x14ac:dyDescent="0.25">
      <c r="A3" s="1"/>
    </row>
    <row r="4" spans="1:9" ht="15.75" x14ac:dyDescent="0.25">
      <c r="A4" s="2"/>
    </row>
    <row r="5" spans="1:9" ht="15.75" x14ac:dyDescent="0.25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9" ht="15.75" x14ac:dyDescent="0.25">
      <c r="A6" s="3"/>
    </row>
    <row r="7" spans="1:9" ht="45" x14ac:dyDescent="0.25">
      <c r="A7" s="6" t="s">
        <v>3</v>
      </c>
      <c r="B7" s="6" t="s">
        <v>4</v>
      </c>
      <c r="C7" s="6" t="s">
        <v>5</v>
      </c>
      <c r="D7" s="7" t="s">
        <v>6</v>
      </c>
      <c r="E7" s="7" t="s">
        <v>7</v>
      </c>
      <c r="F7" s="6" t="s">
        <v>8</v>
      </c>
      <c r="G7" s="6" t="s">
        <v>9</v>
      </c>
      <c r="H7" s="6" t="s">
        <v>10</v>
      </c>
      <c r="I7" s="6" t="s">
        <v>11</v>
      </c>
    </row>
    <row r="8" spans="1:9" s="10" customFormat="1" ht="51" x14ac:dyDescent="0.25">
      <c r="A8" s="8">
        <v>1</v>
      </c>
      <c r="B8" s="8">
        <v>2521300545</v>
      </c>
      <c r="C8" s="9" t="s">
        <v>22</v>
      </c>
      <c r="D8" s="9" t="s">
        <v>22</v>
      </c>
      <c r="E8" s="9"/>
      <c r="F8" s="9" t="s">
        <v>20</v>
      </c>
      <c r="G8" s="8">
        <v>40</v>
      </c>
      <c r="H8" s="9">
        <v>3596.25</v>
      </c>
      <c r="I8" s="9">
        <f>H8*G8</f>
        <v>143850</v>
      </c>
    </row>
    <row r="9" spans="1:9" s="10" customFormat="1" ht="38.25" x14ac:dyDescent="0.25">
      <c r="A9" s="8">
        <v>2</v>
      </c>
      <c r="B9" s="8">
        <v>2521200072</v>
      </c>
      <c r="C9" s="9" t="s">
        <v>12</v>
      </c>
      <c r="D9" s="9" t="s">
        <v>12</v>
      </c>
      <c r="E9" s="9"/>
      <c r="F9" s="9" t="s">
        <v>20</v>
      </c>
      <c r="G9" s="8">
        <v>6</v>
      </c>
      <c r="H9" s="9">
        <v>4683.8599999999997</v>
      </c>
      <c r="I9" s="9">
        <f t="shared" ref="I9:I17" si="0">H9*G9</f>
        <v>28103.159999999996</v>
      </c>
    </row>
    <row r="10" spans="1:9" s="10" customFormat="1" ht="38.25" x14ac:dyDescent="0.25">
      <c r="A10" s="8">
        <v>3</v>
      </c>
      <c r="B10" s="8">
        <v>2521200075</v>
      </c>
      <c r="C10" s="9" t="s">
        <v>13</v>
      </c>
      <c r="D10" s="9" t="s">
        <v>13</v>
      </c>
      <c r="E10" s="9"/>
      <c r="F10" s="9" t="s">
        <v>20</v>
      </c>
      <c r="G10" s="8">
        <v>16</v>
      </c>
      <c r="H10" s="9">
        <v>3360</v>
      </c>
      <c r="I10" s="9">
        <f t="shared" si="0"/>
        <v>53760</v>
      </c>
    </row>
    <row r="11" spans="1:9" s="10" customFormat="1" ht="38.25" x14ac:dyDescent="0.25">
      <c r="A11" s="8">
        <v>4</v>
      </c>
      <c r="B11" s="8">
        <v>2521300487</v>
      </c>
      <c r="C11" s="9" t="s">
        <v>14</v>
      </c>
      <c r="D11" s="9" t="s">
        <v>14</v>
      </c>
      <c r="E11" s="9"/>
      <c r="F11" s="9" t="s">
        <v>20</v>
      </c>
      <c r="G11" s="8">
        <v>4</v>
      </c>
      <c r="H11" s="9">
        <v>6905.24</v>
      </c>
      <c r="I11" s="9">
        <f t="shared" si="0"/>
        <v>27620.959999999999</v>
      </c>
    </row>
    <row r="12" spans="1:9" s="10" customFormat="1" ht="38.25" x14ac:dyDescent="0.25">
      <c r="A12" s="8">
        <v>5</v>
      </c>
      <c r="B12" s="8">
        <v>2521100137</v>
      </c>
      <c r="C12" s="9" t="s">
        <v>15</v>
      </c>
      <c r="D12" s="9" t="s">
        <v>15</v>
      </c>
      <c r="E12" s="9"/>
      <c r="F12" s="9" t="s">
        <v>20</v>
      </c>
      <c r="G12" s="8">
        <v>4</v>
      </c>
      <c r="H12" s="9">
        <v>10883.42</v>
      </c>
      <c r="I12" s="9">
        <f t="shared" si="0"/>
        <v>43533.68</v>
      </c>
    </row>
    <row r="13" spans="1:9" s="10" customFormat="1" ht="38.25" x14ac:dyDescent="0.25">
      <c r="A13" s="8">
        <v>6</v>
      </c>
      <c r="B13" s="8">
        <v>2521300585</v>
      </c>
      <c r="C13" s="9" t="s">
        <v>16</v>
      </c>
      <c r="D13" s="9" t="s">
        <v>16</v>
      </c>
      <c r="E13" s="9"/>
      <c r="F13" s="9" t="s">
        <v>20</v>
      </c>
      <c r="G13" s="8">
        <v>4</v>
      </c>
      <c r="H13" s="9">
        <v>10148.66</v>
      </c>
      <c r="I13" s="9">
        <f t="shared" si="0"/>
        <v>40594.639999999999</v>
      </c>
    </row>
    <row r="14" spans="1:9" s="10" customFormat="1" ht="38.25" x14ac:dyDescent="0.25">
      <c r="A14" s="8">
        <v>7</v>
      </c>
      <c r="B14" s="8">
        <v>2521100121</v>
      </c>
      <c r="C14" s="9" t="s">
        <v>17</v>
      </c>
      <c r="D14" s="9" t="s">
        <v>17</v>
      </c>
      <c r="E14" s="9"/>
      <c r="F14" s="9" t="s">
        <v>20</v>
      </c>
      <c r="G14" s="8">
        <v>4</v>
      </c>
      <c r="H14" s="9">
        <v>5948.25</v>
      </c>
      <c r="I14" s="9">
        <f t="shared" si="0"/>
        <v>23793</v>
      </c>
    </row>
    <row r="15" spans="1:9" s="10" customFormat="1" ht="38.25" x14ac:dyDescent="0.25">
      <c r="A15" s="8">
        <v>8</v>
      </c>
      <c r="B15" s="8">
        <v>2521300583</v>
      </c>
      <c r="C15" s="9" t="s">
        <v>18</v>
      </c>
      <c r="D15" s="9" t="s">
        <v>18</v>
      </c>
      <c r="E15" s="9"/>
      <c r="F15" s="9" t="s">
        <v>20</v>
      </c>
      <c r="G15" s="8">
        <v>4</v>
      </c>
      <c r="H15" s="9">
        <v>7755.3</v>
      </c>
      <c r="I15" s="9">
        <f t="shared" si="0"/>
        <v>31021.200000000001</v>
      </c>
    </row>
    <row r="16" spans="1:9" s="10" customFormat="1" ht="38.25" x14ac:dyDescent="0.25">
      <c r="A16" s="8">
        <v>9</v>
      </c>
      <c r="B16" s="8">
        <v>2521300584</v>
      </c>
      <c r="C16" s="9" t="s">
        <v>19</v>
      </c>
      <c r="D16" s="9" t="s">
        <v>19</v>
      </c>
      <c r="E16" s="9"/>
      <c r="F16" s="9" t="s">
        <v>20</v>
      </c>
      <c r="G16" s="8">
        <v>4</v>
      </c>
      <c r="H16" s="9">
        <v>12826.33</v>
      </c>
      <c r="I16" s="9">
        <f t="shared" si="0"/>
        <v>51305.32</v>
      </c>
    </row>
    <row r="17" spans="1:9" s="10" customFormat="1" ht="51" x14ac:dyDescent="0.25">
      <c r="A17" s="8">
        <v>10</v>
      </c>
      <c r="B17" s="8">
        <v>2521300323</v>
      </c>
      <c r="C17" s="9" t="s">
        <v>23</v>
      </c>
      <c r="D17" s="9" t="s">
        <v>23</v>
      </c>
      <c r="E17" s="9"/>
      <c r="F17" s="9" t="s">
        <v>20</v>
      </c>
      <c r="G17" s="8">
        <v>6</v>
      </c>
      <c r="H17" s="9">
        <v>2234.19</v>
      </c>
      <c r="I17" s="9">
        <f t="shared" si="0"/>
        <v>13405.14</v>
      </c>
    </row>
    <row r="18" spans="1:9" x14ac:dyDescent="0.25">
      <c r="A18" s="13" t="s">
        <v>21</v>
      </c>
      <c r="B18" s="13"/>
      <c r="C18" s="13"/>
      <c r="D18" s="13"/>
      <c r="E18" s="13"/>
      <c r="F18" s="13"/>
      <c r="G18" s="13"/>
      <c r="H18" s="13"/>
      <c r="I18" s="5">
        <f>SUM(I8:I17)</f>
        <v>456987.10000000003</v>
      </c>
    </row>
  </sheetData>
  <mergeCells count="4">
    <mergeCell ref="A1:I1"/>
    <mergeCell ref="A2:I2"/>
    <mergeCell ref="A5:I5"/>
    <mergeCell ref="A18:H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2020-09-02T06:53:52Z</dcterms:modified>
</cp:coreProperties>
</file>