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135" windowWidth="16275" windowHeight="10230"/>
  </bookViews>
  <sheets>
    <sheet name="Приложение №1" sheetId="6" r:id="rId1"/>
  </sheets>
  <calcPr calcId="144525" refMode="R1C1"/>
</workbook>
</file>

<file path=xl/calcChain.xml><?xml version="1.0" encoding="utf-8"?>
<calcChain xmlns="http://schemas.openxmlformats.org/spreadsheetml/2006/main">
  <c r="F4" i="6" l="1"/>
  <c r="F5" i="6"/>
  <c r="F6" i="6"/>
  <c r="F7" i="6"/>
  <c r="F8" i="6"/>
  <c r="F3" i="6" l="1"/>
  <c r="F9" i="6" l="1"/>
</calcChain>
</file>

<file path=xl/sharedStrings.xml><?xml version="1.0" encoding="utf-8"?>
<sst xmlns="http://schemas.openxmlformats.org/spreadsheetml/2006/main" count="20" uniqueCount="15">
  <si>
    <t>Материал</t>
  </si>
  <si>
    <t>Краткий текст материала</t>
  </si>
  <si>
    <t>Базисная ЕИ</t>
  </si>
  <si>
    <t>количество</t>
  </si>
  <si>
    <t xml:space="preserve">Итого планируемая (предельная) цена закупки </t>
  </si>
  <si>
    <t>Приложение 1 к ТЗ</t>
  </si>
  <si>
    <t>Цена, руб., без НДС</t>
  </si>
  <si>
    <t>Стоимость, руб., без НДС</t>
  </si>
  <si>
    <t>шт</t>
  </si>
  <si>
    <t>КТПТ-ВВ-250/10/0,4 УХЛ1 б/тр</t>
  </si>
  <si>
    <t>КТПТ-ВВ-400/10/0,4 УХЛ1 б/тр</t>
  </si>
  <si>
    <t>КТПТ-ВВ-630/10/0,4 УХЛ1 б/тр</t>
  </si>
  <si>
    <t>Трансформатор ТМГ-630/10/0,4 D/Yн11 УХЛ1</t>
  </si>
  <si>
    <t>Трансформатор ТМГ-250/10/0,4 D/Yн11 УХЛ1</t>
  </si>
  <si>
    <t>Трансформатор ТМГ-400/10/0,4 D/Yн-11 УХЛ1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</si>
</sst>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0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3" fillId="0" borderId="0"/>
    <xf numFmtId="164" fontId="7" fillId="0" borderId="0" applyFont="0" applyFill="0" applyBorder="0" applyAlignment="0" applyProtection="0"/>
    <xf numFmtId="0" fontId="8" fillId="0" borderId="0"/>
  </cellStyleXfs>
  <cellXfs count="25">
    <xf numFmtId="0" fontId="0" fillId="0" borderId="0" xfId="0"/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0" xfId="0" applyFill="1"/>
    <xf numFmtId="2" fontId="0" fillId="0" borderId="0" xfId="0" applyNumberFormat="1" applyFill="1"/>
    <xf numFmtId="4" fontId="2" fillId="0" borderId="1" xfId="0" applyNumberFormat="1" applyFont="1" applyFill="1" applyBorder="1" applyAlignment="1">
      <alignment horizontal="center" vertical="center" wrapText="1"/>
    </xf>
    <xf numFmtId="164" fontId="1" fillId="0" borderId="1" xfId="2" applyFont="1" applyBorder="1" applyAlignment="1">
      <alignment horizontal="center" vertical="center" wrapText="1"/>
    </xf>
    <xf numFmtId="164" fontId="6" fillId="0" borderId="2" xfId="2" applyFont="1" applyFill="1" applyBorder="1"/>
    <xf numFmtId="0" fontId="0" fillId="0" borderId="0" xfId="0" applyFill="1" applyAlignment="1">
      <alignment wrapText="1"/>
    </xf>
    <xf numFmtId="0" fontId="4" fillId="0" borderId="3" xfId="0" applyFont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5" fillId="0" borderId="4" xfId="0" applyFont="1" applyBorder="1"/>
    <xf numFmtId="0" fontId="0" fillId="0" borderId="6" xfId="0" applyFill="1" applyBorder="1" applyAlignment="1">
      <alignment wrapText="1"/>
    </xf>
    <xf numFmtId="0" fontId="0" fillId="0" borderId="6" xfId="0" applyFill="1" applyBorder="1"/>
    <xf numFmtId="0" fontId="0" fillId="0" borderId="3" xfId="0" applyFill="1" applyBorder="1"/>
    <xf numFmtId="0" fontId="4" fillId="0" borderId="3" xfId="0" applyFont="1" applyBorder="1" applyAlignment="1">
      <alignment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0" fillId="0" borderId="1" xfId="0" applyBorder="1" applyAlignment="1">
      <alignment vertical="top"/>
    </xf>
    <xf numFmtId="0" fontId="9" fillId="0" borderId="3" xfId="0" applyFont="1" applyBorder="1" applyAlignment="1">
      <alignment vertical="center" wrapText="1"/>
    </xf>
    <xf numFmtId="0" fontId="0" fillId="0" borderId="0" xfId="0" applyAlignment="1">
      <alignment vertical="top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2 2" xfId="3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9"/>
  <sheetViews>
    <sheetView tabSelected="1" workbookViewId="0">
      <selection activeCell="B7" sqref="B7"/>
    </sheetView>
  </sheetViews>
  <sheetFormatPr defaultRowHeight="15" x14ac:dyDescent="0.25"/>
  <cols>
    <col min="1" max="1" width="13.42578125" style="3" customWidth="1"/>
    <col min="2" max="2" width="31.85546875" style="8" customWidth="1"/>
    <col min="3" max="3" width="9.140625" style="3"/>
    <col min="4" max="4" width="9.7109375" style="3" customWidth="1"/>
    <col min="5" max="5" width="11.42578125" style="3" customWidth="1"/>
    <col min="6" max="6" width="15.28515625" style="4" customWidth="1"/>
    <col min="7" max="7" width="9.140625" style="3"/>
    <col min="8" max="9" width="10.140625" style="3" bestFit="1" customWidth="1"/>
    <col min="10" max="16384" width="9.140625" style="3"/>
  </cols>
  <sheetData>
    <row r="1" spans="1:13" ht="27" customHeight="1" x14ac:dyDescent="0.25">
      <c r="D1" s="22" t="s">
        <v>5</v>
      </c>
      <c r="E1" s="23"/>
      <c r="F1" s="24"/>
    </row>
    <row r="2" spans="1:13" ht="33" customHeight="1" x14ac:dyDescent="0.25">
      <c r="A2" s="16" t="s">
        <v>0</v>
      </c>
      <c r="B2" s="10" t="s">
        <v>1</v>
      </c>
      <c r="C2" s="1" t="s">
        <v>2</v>
      </c>
      <c r="D2" s="1" t="s">
        <v>3</v>
      </c>
      <c r="E2" s="2" t="s">
        <v>6</v>
      </c>
      <c r="F2" s="2" t="s">
        <v>7</v>
      </c>
    </row>
    <row r="3" spans="1:13" ht="33" customHeight="1" x14ac:dyDescent="0.25">
      <c r="A3" s="20">
        <v>3412200261</v>
      </c>
      <c r="B3" s="17" t="s">
        <v>9</v>
      </c>
      <c r="C3" s="9" t="s">
        <v>8</v>
      </c>
      <c r="D3" s="1">
        <v>2</v>
      </c>
      <c r="E3" s="5">
        <v>436367.58</v>
      </c>
      <c r="F3" s="6">
        <f>D3*E3</f>
        <v>872735.16</v>
      </c>
      <c r="H3" s="19"/>
      <c r="I3" s="19"/>
      <c r="J3" s="19"/>
      <c r="K3" s="19"/>
      <c r="L3" s="19"/>
      <c r="M3" s="19"/>
    </row>
    <row r="4" spans="1:13" ht="31.5" customHeight="1" x14ac:dyDescent="0.25">
      <c r="A4" s="20">
        <v>3411210108</v>
      </c>
      <c r="B4" s="18" t="s">
        <v>13</v>
      </c>
      <c r="C4" s="9" t="s">
        <v>8</v>
      </c>
      <c r="D4" s="1">
        <v>2</v>
      </c>
      <c r="E4" s="5">
        <v>230882.31</v>
      </c>
      <c r="F4" s="6">
        <f t="shared" ref="F4:F8" si="0">D4*E4</f>
        <v>461764.62</v>
      </c>
      <c r="H4" s="19"/>
      <c r="I4" s="19"/>
      <c r="J4" s="19"/>
      <c r="K4" s="19"/>
      <c r="L4" s="19"/>
      <c r="M4" s="19"/>
    </row>
    <row r="5" spans="1:13" ht="27.75" customHeight="1" x14ac:dyDescent="0.25">
      <c r="A5" s="21">
        <v>3412200262</v>
      </c>
      <c r="B5" s="15" t="s">
        <v>10</v>
      </c>
      <c r="C5" s="9" t="s">
        <v>8</v>
      </c>
      <c r="D5" s="1">
        <v>2</v>
      </c>
      <c r="E5" s="5">
        <v>463938.44</v>
      </c>
      <c r="F5" s="6">
        <f t="shared" si="0"/>
        <v>927876.88</v>
      </c>
      <c r="H5" s="19"/>
      <c r="I5" s="19"/>
      <c r="J5" s="19"/>
      <c r="K5" s="19"/>
      <c r="L5" s="19"/>
      <c r="M5" s="19"/>
    </row>
    <row r="6" spans="1:13" ht="25.5" customHeight="1" x14ac:dyDescent="0.25">
      <c r="A6" s="21">
        <v>3411210109</v>
      </c>
      <c r="B6" s="18" t="s">
        <v>14</v>
      </c>
      <c r="C6" s="9" t="s">
        <v>8</v>
      </c>
      <c r="D6" s="1">
        <v>2</v>
      </c>
      <c r="E6" s="5">
        <v>290083.20000000001</v>
      </c>
      <c r="F6" s="6">
        <f t="shared" si="0"/>
        <v>580166.40000000002</v>
      </c>
      <c r="H6" s="19"/>
      <c r="I6" s="19"/>
      <c r="J6" s="19"/>
      <c r="K6" s="19"/>
      <c r="L6" s="19"/>
      <c r="M6" s="19"/>
    </row>
    <row r="7" spans="1:13" ht="28.5" customHeight="1" x14ac:dyDescent="0.25">
      <c r="A7" s="21">
        <v>3412200257</v>
      </c>
      <c r="B7" s="18" t="s">
        <v>11</v>
      </c>
      <c r="C7" s="9" t="s">
        <v>8</v>
      </c>
      <c r="D7" s="1">
        <v>2</v>
      </c>
      <c r="E7" s="5">
        <v>526918.22</v>
      </c>
      <c r="F7" s="6">
        <f t="shared" si="0"/>
        <v>1053836.44</v>
      </c>
      <c r="H7" s="19"/>
      <c r="I7" s="19"/>
      <c r="J7" s="19"/>
      <c r="K7" s="19"/>
      <c r="L7" s="19"/>
      <c r="M7" s="19"/>
    </row>
    <row r="8" spans="1:13" ht="24.75" customHeight="1" x14ac:dyDescent="0.25">
      <c r="A8" s="21">
        <v>3411210107</v>
      </c>
      <c r="B8" s="18" t="s">
        <v>12</v>
      </c>
      <c r="C8" s="9" t="s">
        <v>8</v>
      </c>
      <c r="D8" s="1">
        <v>2</v>
      </c>
      <c r="E8" s="5">
        <v>382860.11</v>
      </c>
      <c r="F8" s="6">
        <f t="shared" si="0"/>
        <v>765720.22</v>
      </c>
      <c r="H8" s="19"/>
      <c r="I8" s="19"/>
      <c r="J8" s="19"/>
      <c r="K8" s="19"/>
      <c r="L8" s="19"/>
      <c r="M8" s="19"/>
    </row>
    <row r="9" spans="1:13" x14ac:dyDescent="0.25">
      <c r="A9" s="11" t="s">
        <v>4</v>
      </c>
      <c r="B9" s="12"/>
      <c r="C9" s="13"/>
      <c r="D9" s="13"/>
      <c r="E9" s="14"/>
      <c r="F9" s="7">
        <f>SUM(F3:F8)</f>
        <v>4662099.72</v>
      </c>
    </row>
  </sheetData>
  <mergeCells count="1">
    <mergeCell ref="D1:F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№1</vt:lpstr>
    </vt:vector>
  </TitlesOfParts>
  <Company>МРСК Сибири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Ранский Анатолий Анатольевич</dc:creator>
  <cp:lastModifiedBy>Екатерина Сергеевна</cp:lastModifiedBy>
  <cp:lastPrinted>2019-08-31T05:33:53Z</cp:lastPrinted>
  <dcterms:created xsi:type="dcterms:W3CDTF">2018-08-31T03:49:17Z</dcterms:created>
  <dcterms:modified xsi:type="dcterms:W3CDTF">2020-11-05T08:19:36Z</dcterms:modified>
</cp:coreProperties>
</file>