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8255" windowHeight="136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Лист1!$A$5:$G$5</definedName>
  </definedNames>
  <calcPr calcId="144525"/>
</workbook>
</file>

<file path=xl/calcChain.xml><?xml version="1.0" encoding="utf-8"?>
<calcChain xmlns="http://schemas.openxmlformats.org/spreadsheetml/2006/main">
  <c r="G24" i="1" l="1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6" i="1"/>
</calcChain>
</file>

<file path=xl/sharedStrings.xml><?xml version="1.0" encoding="utf-8"?>
<sst xmlns="http://schemas.openxmlformats.org/spreadsheetml/2006/main" count="46" uniqueCount="29">
  <si>
    <t>№ пп</t>
  </si>
  <si>
    <t>Ед. изм.</t>
  </si>
  <si>
    <t>Номенклатурный номер</t>
  </si>
  <si>
    <t>Краткий текст материала</t>
  </si>
  <si>
    <t>Кол-во</t>
  </si>
  <si>
    <t>Цена, руб. без НДС</t>
  </si>
  <si>
    <t>Сумма, руб. без НДС</t>
  </si>
  <si>
    <t>Итоговая планируемая (предельная) цена закупки</t>
  </si>
  <si>
    <t xml:space="preserve">Приложение № 1 к
техническому заданию
</t>
  </si>
  <si>
    <t>шт</t>
  </si>
  <si>
    <t>Поставка арматуры линейной</t>
  </si>
  <si>
    <t>Гаситель вибрации ГВУ-0,8-1,2</t>
  </si>
  <si>
    <t>Зажим аппаратный А4А-240-2-Т</t>
  </si>
  <si>
    <t>Зажим аппаратный А4А-300-2-Т</t>
  </si>
  <si>
    <t>Зажим ответвительный ОА-16-1</t>
  </si>
  <si>
    <t>Зажим плашечный ПА-2-2</t>
  </si>
  <si>
    <t>Зажим плашечный ПА-3-2</t>
  </si>
  <si>
    <t>Зажим плашечный ПА-4-1</t>
  </si>
  <si>
    <t>Колпачок К-5</t>
  </si>
  <si>
    <t>Колпачок К-7</t>
  </si>
  <si>
    <t>Серьга СР-7-16</t>
  </si>
  <si>
    <t>Скоба СК-7-1А</t>
  </si>
  <si>
    <t>Ушко У1-12-16</t>
  </si>
  <si>
    <t>Ушко У1-7-16</t>
  </si>
  <si>
    <t>Ушко УС-7-16</t>
  </si>
  <si>
    <t>Серьга СРС-7-16</t>
  </si>
  <si>
    <t>Зажим натяжной болтовой НБ-2-6</t>
  </si>
  <si>
    <t>Зажим натяжной НБ-3-6В</t>
  </si>
  <si>
    <t>Зажим ответвительный ШСО-13,5/13,5-21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</si>
</sst>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18" fillId="0" borderId="10" xfId="0" applyNumberFormat="1" applyFont="1" applyBorder="1" applyAlignment="1">
      <alignment horizontal="center" vertical="center"/>
    </xf>
    <xf numFmtId="1" fontId="19" fillId="0" borderId="13" xfId="0" applyNumberFormat="1" applyFont="1" applyBorder="1" applyAlignment="1">
      <alignment horizontal="center"/>
    </xf>
    <xf numFmtId="164" fontId="18" fillId="0" borderId="10" xfId="0" applyNumberFormat="1" applyFont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2" fontId="18" fillId="0" borderId="1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0" xfId="0" applyFont="1" applyFill="1" applyBorder="1" applyAlignment="1">
      <alignment horizontal="center" wrapText="1"/>
    </xf>
    <xf numFmtId="0" fontId="18" fillId="0" borderId="10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center"/>
    </xf>
    <xf numFmtId="4" fontId="18" fillId="0" borderId="10" xfId="0" applyNumberFormat="1" applyFont="1" applyBorder="1" applyAlignment="1">
      <alignment horizontal="center"/>
    </xf>
    <xf numFmtId="164" fontId="18" fillId="0" borderId="0" xfId="0" applyNumberFormat="1" applyFont="1"/>
    <xf numFmtId="0" fontId="18" fillId="0" borderId="0" xfId="0" applyFont="1" applyAlignment="1">
      <alignment horizontal="right" wrapText="1"/>
    </xf>
    <xf numFmtId="0" fontId="18" fillId="0" borderId="0" xfId="0" applyFont="1" applyAlignment="1">
      <alignment horizontal="center" wrapText="1"/>
    </xf>
    <xf numFmtId="1" fontId="19" fillId="0" borderId="11" xfId="0" applyNumberFormat="1" applyFont="1" applyBorder="1" applyAlignment="1">
      <alignment horizontal="left"/>
    </xf>
    <xf numFmtId="1" fontId="19" fillId="0" borderId="12" xfId="0" applyNumberFormat="1" applyFont="1" applyBorder="1" applyAlignment="1">
      <alignment horizontal="left"/>
    </xf>
    <xf numFmtId="1" fontId="19" fillId="0" borderId="13" xfId="0" applyNumberFormat="1" applyFont="1" applyBorder="1" applyAlignment="1">
      <alignment horizontal="left"/>
    </xf>
    <xf numFmtId="0" fontId="18" fillId="0" borderId="0" xfId="0" applyFont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7"/>
  <sheetViews>
    <sheetView tabSelected="1" workbookViewId="0">
      <selection activeCell="K23" sqref="K23"/>
    </sheetView>
  </sheetViews>
  <sheetFormatPr defaultRowHeight="13.35" customHeight="1" x14ac:dyDescent="0.25"/>
  <cols>
    <col min="1" max="1" width="7.85546875" style="1" customWidth="1"/>
    <col min="2" max="2" width="25.7109375" style="1" customWidth="1"/>
    <col min="3" max="3" width="35.5703125" style="1" customWidth="1"/>
    <col min="4" max="4" width="12.85546875" style="2" customWidth="1"/>
    <col min="5" max="5" width="11" style="2" customWidth="1"/>
    <col min="6" max="6" width="13.85546875" style="2" customWidth="1"/>
    <col min="7" max="7" width="25.5703125" style="3" customWidth="1"/>
    <col min="8" max="8" width="14.140625" style="1" customWidth="1"/>
    <col min="9" max="16384" width="9.140625" style="1"/>
  </cols>
  <sheetData>
    <row r="2" spans="1:7" ht="43.5" customHeight="1" x14ac:dyDescent="0.25">
      <c r="E2" s="19" t="s">
        <v>8</v>
      </c>
      <c r="F2" s="19"/>
      <c r="G2" s="19"/>
    </row>
    <row r="3" spans="1:7" ht="25.5" customHeight="1" x14ac:dyDescent="0.25">
      <c r="B3" s="24" t="s">
        <v>10</v>
      </c>
      <c r="C3" s="24"/>
      <c r="D3" s="24"/>
      <c r="E3" s="24"/>
      <c r="F3" s="24"/>
      <c r="G3" s="24"/>
    </row>
    <row r="5" spans="1:7" s="7" customFormat="1" ht="31.5" x14ac:dyDescent="0.25">
      <c r="A5" s="4" t="s">
        <v>0</v>
      </c>
      <c r="B5" s="5" t="s">
        <v>2</v>
      </c>
      <c r="C5" s="6" t="s">
        <v>3</v>
      </c>
      <c r="D5" s="4" t="s">
        <v>1</v>
      </c>
      <c r="E5" s="4" t="s">
        <v>4</v>
      </c>
      <c r="F5" s="4" t="s">
        <v>5</v>
      </c>
      <c r="G5" s="14" t="s">
        <v>6</v>
      </c>
    </row>
    <row r="6" spans="1:7" s="11" customFormat="1" ht="19.5" customHeight="1" x14ac:dyDescent="0.25">
      <c r="A6" s="4">
        <v>1</v>
      </c>
      <c r="B6" s="5">
        <v>3449912001</v>
      </c>
      <c r="C6" s="15" t="s">
        <v>11</v>
      </c>
      <c r="D6" s="16" t="s">
        <v>9</v>
      </c>
      <c r="E6" s="8">
        <v>9</v>
      </c>
      <c r="F6" s="12">
        <v>1078</v>
      </c>
      <c r="G6" s="17">
        <f>F6*E6</f>
        <v>9702</v>
      </c>
    </row>
    <row r="7" spans="1:7" s="11" customFormat="1" ht="19.5" customHeight="1" x14ac:dyDescent="0.25">
      <c r="A7" s="4">
        <v>2</v>
      </c>
      <c r="B7" s="5">
        <v>3449912434</v>
      </c>
      <c r="C7" s="15" t="s">
        <v>12</v>
      </c>
      <c r="D7" s="16" t="s">
        <v>9</v>
      </c>
      <c r="E7" s="8">
        <v>10</v>
      </c>
      <c r="F7" s="12">
        <v>262</v>
      </c>
      <c r="G7" s="17">
        <f t="shared" ref="G7:G23" si="0">F7*E7</f>
        <v>2620</v>
      </c>
    </row>
    <row r="8" spans="1:7" s="11" customFormat="1" ht="19.5" customHeight="1" x14ac:dyDescent="0.25">
      <c r="A8" s="4">
        <v>3</v>
      </c>
      <c r="B8" s="5">
        <v>3424900193</v>
      </c>
      <c r="C8" s="15" t="s">
        <v>13</v>
      </c>
      <c r="D8" s="16" t="s">
        <v>9</v>
      </c>
      <c r="E8" s="8">
        <v>10</v>
      </c>
      <c r="F8" s="12">
        <v>354</v>
      </c>
      <c r="G8" s="17">
        <f t="shared" si="0"/>
        <v>3540</v>
      </c>
    </row>
    <row r="9" spans="1:7" s="11" customFormat="1" ht="19.5" customHeight="1" x14ac:dyDescent="0.25">
      <c r="A9" s="4">
        <v>4</v>
      </c>
      <c r="B9" s="5">
        <v>3449911951</v>
      </c>
      <c r="C9" s="15" t="s">
        <v>15</v>
      </c>
      <c r="D9" s="16" t="s">
        <v>9</v>
      </c>
      <c r="E9" s="8">
        <v>93</v>
      </c>
      <c r="F9" s="12">
        <v>53</v>
      </c>
      <c r="G9" s="17">
        <f t="shared" si="0"/>
        <v>4929</v>
      </c>
    </row>
    <row r="10" spans="1:7" s="11" customFormat="1" ht="19.5" customHeight="1" x14ac:dyDescent="0.25">
      <c r="A10" s="4">
        <v>5</v>
      </c>
      <c r="B10" s="5">
        <v>3449912149</v>
      </c>
      <c r="C10" s="15" t="s">
        <v>16</v>
      </c>
      <c r="D10" s="16" t="s">
        <v>9</v>
      </c>
      <c r="E10" s="8">
        <v>141</v>
      </c>
      <c r="F10" s="12">
        <v>102</v>
      </c>
      <c r="G10" s="17">
        <f t="shared" si="0"/>
        <v>14382</v>
      </c>
    </row>
    <row r="11" spans="1:7" s="11" customFormat="1" ht="19.5" customHeight="1" x14ac:dyDescent="0.25">
      <c r="A11" s="4">
        <v>6</v>
      </c>
      <c r="B11" s="5">
        <v>3449911952</v>
      </c>
      <c r="C11" s="15" t="s">
        <v>17</v>
      </c>
      <c r="D11" s="16" t="s">
        <v>9</v>
      </c>
      <c r="E11" s="8">
        <v>20</v>
      </c>
      <c r="F11" s="12">
        <v>160</v>
      </c>
      <c r="G11" s="17">
        <f t="shared" si="0"/>
        <v>3200</v>
      </c>
    </row>
    <row r="12" spans="1:7" s="11" customFormat="1" ht="18.75" customHeight="1" x14ac:dyDescent="0.25">
      <c r="A12" s="4">
        <v>7</v>
      </c>
      <c r="B12" s="5">
        <v>3498570021</v>
      </c>
      <c r="C12" s="15" t="s">
        <v>18</v>
      </c>
      <c r="D12" s="16" t="s">
        <v>9</v>
      </c>
      <c r="E12" s="8">
        <v>721</v>
      </c>
      <c r="F12" s="12">
        <v>3</v>
      </c>
      <c r="G12" s="17">
        <f t="shared" si="0"/>
        <v>2163</v>
      </c>
    </row>
    <row r="13" spans="1:7" s="11" customFormat="1" ht="18.75" customHeight="1" x14ac:dyDescent="0.25">
      <c r="A13" s="4">
        <v>8</v>
      </c>
      <c r="B13" s="5">
        <v>3449911966</v>
      </c>
      <c r="C13" s="15" t="s">
        <v>19</v>
      </c>
      <c r="D13" s="16" t="s">
        <v>9</v>
      </c>
      <c r="E13" s="8">
        <v>1787</v>
      </c>
      <c r="F13" s="12">
        <v>7</v>
      </c>
      <c r="G13" s="17">
        <f t="shared" si="0"/>
        <v>12509</v>
      </c>
    </row>
    <row r="14" spans="1:7" s="11" customFormat="1" ht="18.75" customHeight="1" x14ac:dyDescent="0.25">
      <c r="A14" s="4">
        <v>9</v>
      </c>
      <c r="B14" s="5">
        <v>3449911970</v>
      </c>
      <c r="C14" s="15" t="s">
        <v>20</v>
      </c>
      <c r="D14" s="16" t="s">
        <v>9</v>
      </c>
      <c r="E14" s="8">
        <v>24</v>
      </c>
      <c r="F14" s="12">
        <v>85</v>
      </c>
      <c r="G14" s="17">
        <f t="shared" si="0"/>
        <v>2040</v>
      </c>
    </row>
    <row r="15" spans="1:7" s="13" customFormat="1" ht="18.75" customHeight="1" x14ac:dyDescent="0.25">
      <c r="A15" s="4">
        <v>10</v>
      </c>
      <c r="B15" s="5">
        <v>3449910431</v>
      </c>
      <c r="C15" s="15" t="s">
        <v>21</v>
      </c>
      <c r="D15" s="16" t="s">
        <v>9</v>
      </c>
      <c r="E15" s="8">
        <v>48</v>
      </c>
      <c r="F15" s="12">
        <v>121</v>
      </c>
      <c r="G15" s="17">
        <f t="shared" si="0"/>
        <v>5808</v>
      </c>
    </row>
    <row r="16" spans="1:7" s="13" customFormat="1" ht="18.75" customHeight="1" x14ac:dyDescent="0.25">
      <c r="A16" s="4">
        <v>11</v>
      </c>
      <c r="B16" s="5">
        <v>3449911979</v>
      </c>
      <c r="C16" s="15" t="s">
        <v>22</v>
      </c>
      <c r="D16" s="16" t="s">
        <v>9</v>
      </c>
      <c r="E16" s="8">
        <v>24</v>
      </c>
      <c r="F16" s="12">
        <v>375</v>
      </c>
      <c r="G16" s="17">
        <f t="shared" si="0"/>
        <v>9000</v>
      </c>
    </row>
    <row r="17" spans="1:8" s="13" customFormat="1" ht="18.75" customHeight="1" x14ac:dyDescent="0.25">
      <c r="A17" s="4">
        <v>12</v>
      </c>
      <c r="B17" s="5">
        <v>3449911980</v>
      </c>
      <c r="C17" s="15" t="s">
        <v>23</v>
      </c>
      <c r="D17" s="16" t="s">
        <v>9</v>
      </c>
      <c r="E17" s="8">
        <v>12</v>
      </c>
      <c r="F17" s="12">
        <v>236</v>
      </c>
      <c r="G17" s="17">
        <f t="shared" si="0"/>
        <v>2832</v>
      </c>
    </row>
    <row r="18" spans="1:8" s="11" customFormat="1" ht="18.75" customHeight="1" x14ac:dyDescent="0.25">
      <c r="A18" s="4">
        <v>13</v>
      </c>
      <c r="B18" s="5">
        <v>344991210</v>
      </c>
      <c r="C18" s="15" t="s">
        <v>24</v>
      </c>
      <c r="D18" s="16" t="s">
        <v>9</v>
      </c>
      <c r="E18" s="8">
        <v>12</v>
      </c>
      <c r="F18" s="12">
        <v>509</v>
      </c>
      <c r="G18" s="17">
        <f t="shared" si="0"/>
        <v>6108</v>
      </c>
    </row>
    <row r="19" spans="1:8" s="11" customFormat="1" ht="18.75" customHeight="1" x14ac:dyDescent="0.25">
      <c r="A19" s="4">
        <v>14</v>
      </c>
      <c r="B19" s="5">
        <v>3449911971</v>
      </c>
      <c r="C19" s="15" t="s">
        <v>25</v>
      </c>
      <c r="D19" s="16" t="s">
        <v>9</v>
      </c>
      <c r="E19" s="8">
        <v>100</v>
      </c>
      <c r="F19" s="12">
        <v>102</v>
      </c>
      <c r="G19" s="17">
        <f t="shared" si="0"/>
        <v>10200</v>
      </c>
    </row>
    <row r="20" spans="1:8" ht="18.75" customHeight="1" x14ac:dyDescent="0.25">
      <c r="A20" s="4">
        <v>15</v>
      </c>
      <c r="B20" s="5">
        <v>3449911949</v>
      </c>
      <c r="C20" s="15" t="s">
        <v>26</v>
      </c>
      <c r="D20" s="16" t="s">
        <v>9</v>
      </c>
      <c r="E20" s="8">
        <v>75</v>
      </c>
      <c r="F20" s="12">
        <v>543</v>
      </c>
      <c r="G20" s="17">
        <f t="shared" si="0"/>
        <v>40725</v>
      </c>
    </row>
    <row r="21" spans="1:8" ht="18.75" customHeight="1" x14ac:dyDescent="0.25">
      <c r="A21" s="4">
        <v>16</v>
      </c>
      <c r="B21" s="5">
        <v>3449912227</v>
      </c>
      <c r="C21" s="15" t="s">
        <v>27</v>
      </c>
      <c r="D21" s="16" t="s">
        <v>9</v>
      </c>
      <c r="E21" s="8">
        <v>12</v>
      </c>
      <c r="F21" s="12">
        <v>953</v>
      </c>
      <c r="G21" s="17">
        <f t="shared" si="0"/>
        <v>11436</v>
      </c>
    </row>
    <row r="22" spans="1:8" ht="18.75" customHeight="1" x14ac:dyDescent="0.25">
      <c r="A22" s="4">
        <v>17</v>
      </c>
      <c r="B22" s="5">
        <v>3449912652</v>
      </c>
      <c r="C22" s="15" t="s">
        <v>14</v>
      </c>
      <c r="D22" s="16" t="s">
        <v>9</v>
      </c>
      <c r="E22" s="8">
        <v>100</v>
      </c>
      <c r="F22" s="12">
        <v>74</v>
      </c>
      <c r="G22" s="17">
        <f t="shared" si="0"/>
        <v>7400</v>
      </c>
    </row>
    <row r="23" spans="1:8" ht="37.5" customHeight="1" x14ac:dyDescent="0.25">
      <c r="A23" s="4">
        <v>18</v>
      </c>
      <c r="B23" s="5">
        <v>3449912691</v>
      </c>
      <c r="C23" s="15" t="s">
        <v>28</v>
      </c>
      <c r="D23" s="16" t="s">
        <v>9</v>
      </c>
      <c r="E23" s="8">
        <v>12</v>
      </c>
      <c r="F23" s="12">
        <v>1729</v>
      </c>
      <c r="G23" s="17">
        <f t="shared" si="0"/>
        <v>20748</v>
      </c>
    </row>
    <row r="24" spans="1:8" ht="13.35" customHeight="1" x14ac:dyDescent="0.25">
      <c r="A24" s="21" t="s">
        <v>7</v>
      </c>
      <c r="B24" s="22"/>
      <c r="C24" s="22"/>
      <c r="D24" s="22"/>
      <c r="E24" s="23"/>
      <c r="F24" s="9"/>
      <c r="G24" s="10">
        <f>SUM(G6:G23)</f>
        <v>169342</v>
      </c>
    </row>
    <row r="25" spans="1:8" ht="13.35" customHeight="1" x14ac:dyDescent="0.25">
      <c r="H25" s="18"/>
    </row>
    <row r="26" spans="1:8" ht="33.75" customHeight="1" x14ac:dyDescent="0.25">
      <c r="B26" s="20"/>
      <c r="C26" s="20"/>
      <c r="D26" s="20"/>
      <c r="E26" s="20"/>
      <c r="F26" s="20"/>
      <c r="G26" s="20"/>
    </row>
    <row r="27" spans="1:8" ht="57.75" customHeight="1" x14ac:dyDescent="0.25">
      <c r="B27" s="20"/>
      <c r="C27" s="20"/>
      <c r="D27" s="20"/>
      <c r="E27" s="20"/>
      <c r="F27" s="20"/>
      <c r="G27" s="20"/>
    </row>
  </sheetData>
  <autoFilter ref="A5:G5"/>
  <mergeCells count="4">
    <mergeCell ref="E2:G2"/>
    <mergeCell ref="B26:G27"/>
    <mergeCell ref="A24:E24"/>
    <mergeCell ref="B3:G3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ООО "Русские машины"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saburova</dc:creator>
  <cp:lastModifiedBy>Монгуш Амир Эртинеевич</cp:lastModifiedBy>
  <cp:lastPrinted>2019-08-08T03:14:55Z</cp:lastPrinted>
  <dcterms:created xsi:type="dcterms:W3CDTF">2009-04-30T09:11:23Z</dcterms:created>
  <dcterms:modified xsi:type="dcterms:W3CDTF">2020-12-23T03:28:24Z</dcterms:modified>
</cp:coreProperties>
</file>